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tichtingsivi-my.sharepoint.com/personal/robin_oostrum_sivi_org/Documents/Bureaublad/"/>
    </mc:Choice>
  </mc:AlternateContent>
  <xr:revisionPtr revIDLastSave="0" documentId="8_{DF455C2A-E33B-47E4-8469-D51518BB5A22}" xr6:coauthVersionLast="47" xr6:coauthVersionMax="47" xr10:uidLastSave="{00000000-0000-0000-0000-000000000000}"/>
  <bookViews>
    <workbookView xWindow="-108" yWindow="-108" windowWidth="23256" windowHeight="12456" xr2:uid="{7D063567-41C3-477E-95B6-5EEC57C4A140}"/>
  </bookViews>
  <sheets>
    <sheet name="Intro" sheetId="1" r:id="rId1"/>
    <sheet name="Entities" sheetId="2" r:id="rId2"/>
    <sheet name="entityTypes" sheetId="5" r:id="rId3"/>
    <sheet name="Attributes" sheetId="4" r:id="rId4"/>
    <sheet name="Codelists" sheetId="7" r:id="rId5"/>
    <sheet name="SIVI AFS Manuals" sheetId="8" r:id="rId6"/>
  </sheets>
  <definedNames>
    <definedName name="_xlnm._FilterDatabase" localSheetId="3" hidden="1">Attributes!$A$6:$I$7902</definedName>
    <definedName name="_xlnm._FilterDatabase" localSheetId="4" hidden="1">Codelists!$A$6:$I$6</definedName>
    <definedName name="_xlnm._FilterDatabase" localSheetId="1" hidden="1">Entities!$A$6:$F$24</definedName>
    <definedName name="_xlnm._FilterDatabase" localSheetId="2" hidden="1">entityTypes!$A$6:$H$83</definedName>
    <definedName name="_xlnm._FilterDatabase" localSheetId="5" hidden="1">'SIVI AFS Manuals'!$A$6:$F$6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D8" i="1"/>
  <c r="E8" i="1"/>
  <c r="E9" i="1"/>
  <c r="D9" i="1"/>
  <c r="C9" i="1"/>
  <c r="E7" i="1"/>
  <c r="D7" i="1"/>
  <c r="C7" i="1"/>
  <c r="E6" i="1"/>
  <c r="D6" i="1"/>
  <c r="C6" i="1"/>
  <c r="E5" i="1"/>
  <c r="D5" i="1"/>
  <c r="C5" i="1"/>
  <c r="F8" i="1" l="1"/>
  <c r="F5" i="1"/>
  <c r="F9" i="1"/>
  <c r="F6" i="1"/>
  <c r="F7" i="1"/>
</calcChain>
</file>

<file path=xl/sharedStrings.xml><?xml version="1.0" encoding="utf-8"?>
<sst xmlns="http://schemas.openxmlformats.org/spreadsheetml/2006/main" count="6777" uniqueCount="3073">
  <si>
    <t xml:space="preserve">SIVI AFS Release note </t>
  </si>
  <si>
    <t>New</t>
  </si>
  <si>
    <t>Modified</t>
  </si>
  <si>
    <t>Deleted</t>
  </si>
  <si>
    <t>Total</t>
  </si>
  <si>
    <t>Entities</t>
  </si>
  <si>
    <t>entityTypes</t>
  </si>
  <si>
    <t>Attributes</t>
  </si>
  <si>
    <t>Codelists</t>
  </si>
  <si>
    <t>Code values</t>
  </si>
  <si>
    <t>Explanation</t>
  </si>
  <si>
    <t>ü</t>
  </si>
  <si>
    <t>All changes/additions from AFD 1.0 have been implemented in AFD 2.0</t>
  </si>
  <si>
    <t>SIVI AFS Release note</t>
  </si>
  <si>
    <t>Legend</t>
  </si>
  <si>
    <t>Release</t>
  </si>
  <si>
    <t>Status</t>
  </si>
  <si>
    <t>Former entity</t>
  </si>
  <si>
    <t>Entity</t>
  </si>
  <si>
    <t>Description</t>
  </si>
  <si>
    <t>Reason for change</t>
  </si>
  <si>
    <t>Date of the release</t>
  </si>
  <si>
    <t>New, modified or deleted</t>
  </si>
  <si>
    <t>Name of the entity after the previous release</t>
  </si>
  <si>
    <t>Name of the entity</t>
  </si>
  <si>
    <t>Description of the entity</t>
  </si>
  <si>
    <t>Background of the modification</t>
  </si>
  <si>
    <t>Release date</t>
  </si>
  <si>
    <t>Former entityType</t>
  </si>
  <si>
    <t>entityType</t>
  </si>
  <si>
    <t>Name of the entityType after the previous release</t>
  </si>
  <si>
    <t>Name of the entityType</t>
  </si>
  <si>
    <t>1.0</t>
  </si>
  <si>
    <t>Former attribute</t>
  </si>
  <si>
    <t>Attribute</t>
  </si>
  <si>
    <t>Data type</t>
  </si>
  <si>
    <t>Codelist</t>
  </si>
  <si>
    <t>Corresponding AFD 1.0 attribute</t>
  </si>
  <si>
    <t>Name of the attribute after the previous release</t>
  </si>
  <si>
    <t>Name of the attribute</t>
  </si>
  <si>
    <t>AFDshort</t>
  </si>
  <si>
    <t>;</t>
  </si>
  <si>
    <t>modified</t>
  </si>
  <si>
    <t>LIDCOOP</t>
  </si>
  <si>
    <t>memberOfCooperative</t>
  </si>
  <si>
    <t>Indication whether the party concerned is a member of a cooperative. (NL: Indicatie of de betrokken partij lid is van een coöperatie.)</t>
  </si>
  <si>
    <t>boolean</t>
  </si>
  <si>
    <t>Corrected data type from string to boolean</t>
  </si>
  <si>
    <t>BMVAANW</t>
  </si>
  <si>
    <t>noClaimsStatementAvailable</t>
  </si>
  <si>
    <t>No-claim statement of the policyholder present. (NL: B/M-verklaring aanwezig J/N)</t>
  </si>
  <si>
    <t>BREUK</t>
  </si>
  <si>
    <t>brokenOrCrackedWindows</t>
  </si>
  <si>
    <t>Broken or cracked glass windows If so, please explain. (NL: Zijn de ruiten gebroken of gebarsten? Indien ja, dan svp toelichten.)</t>
  </si>
  <si>
    <t>SBISPE6</t>
  </si>
  <si>
    <t>sixthCompanyTypeDescription</t>
  </si>
  <si>
    <t>Further specification of the nature of company. This is an additional specification on the SBI code. (NL: Specificatie van aard bedrijf. Dit is een aanvullende specificatie op de SBI code.)</t>
  </si>
  <si>
    <t>string</t>
  </si>
  <si>
    <t>Corrected data type from array to string</t>
  </si>
  <si>
    <t>SBISPE5</t>
  </si>
  <si>
    <t>fifthCompanyTypeDescription</t>
  </si>
  <si>
    <t>SBISPE4</t>
  </si>
  <si>
    <t>fourthCompanyTypeDescription</t>
  </si>
  <si>
    <t>SBISPE3</t>
  </si>
  <si>
    <t>thirdCompanyTypeDescription</t>
  </si>
  <si>
    <t>SBISPE2</t>
  </si>
  <si>
    <t>secondCompanyTypeDescription</t>
  </si>
  <si>
    <t>RFCTR1</t>
  </si>
  <si>
    <t>calculationFactor</t>
  </si>
  <si>
    <t>Collection of calculation factors. (NL: Rekenfactoren)</t>
  </si>
  <si>
    <t>[decimal]</t>
  </si>
  <si>
    <t>Corrected data type from [string] to [decimal]</t>
  </si>
  <si>
    <t>RFCTR2</t>
  </si>
  <si>
    <t>RFCTR3</t>
  </si>
  <si>
    <t>RFCTR4</t>
  </si>
  <si>
    <t>FACTORS</t>
  </si>
  <si>
    <t>calculationFactorCollection</t>
  </si>
  <si>
    <t>Set of calculation factors to be sent to a calculator service. (NL: Verzameling van rekenfactoren die in een vrij formaat (bilateraal overeengekomen) worden aangeboden aan een rekenservice.)</t>
  </si>
  <si>
    <t>Seperated attribute from calculationFactor</t>
  </si>
  <si>
    <t>new</t>
  </si>
  <si>
    <t>subDivision</t>
  </si>
  <si>
    <t>Category or subdivision to which this instance of the entity relates. (AFD 2.0 only)</t>
  </si>
  <si>
    <t>Added to further specify subdivisions or categories within an entity(type)</t>
  </si>
  <si>
    <t>SRTOPST</t>
  </si>
  <si>
    <t>buildingType</t>
  </si>
  <si>
    <t>propertyType</t>
  </si>
  <si>
    <t>Type of property. (NL: Soort object opstal, code)</t>
  </si>
  <si>
    <t>ADNOST</t>
  </si>
  <si>
    <t>Fixed 1.0 attributes SRTOPST and SRTGEBB mapping to the same attribute with different codelists</t>
  </si>
  <si>
    <t>GBRTNIS</t>
  </si>
  <si>
    <t>eventType</t>
  </si>
  <si>
    <t>processEventType</t>
  </si>
  <si>
    <t>Type of event within a process. (NL: Gebeurtenis, code)</t>
  </si>
  <si>
    <t>ADNSGT</t>
  </si>
  <si>
    <t>Fixed 1.0 attributes GBRTNIS and SRTEVEC mapping to the same attribute with different codelists</t>
  </si>
  <si>
    <t>TYPEXP</t>
  </si>
  <si>
    <t>expertiseType</t>
  </si>
  <si>
    <t>preExpertise</t>
  </si>
  <si>
    <t>Code indicating whether pre-expertise or normal expertise applies. (NL: Type expertise, code)</t>
  </si>
  <si>
    <t>ADNTXP</t>
  </si>
  <si>
    <t>Fixed 1.0 attributes TYPEXP and SRTEXP mapping to the same attribute with different codelists</t>
  </si>
  <si>
    <t>VERZVRM</t>
  </si>
  <si>
    <t>insuranceType</t>
  </si>
  <si>
    <t>insuranceBasis</t>
  </si>
  <si>
    <t>Code to indicate the insurance basis, for example on salary or capital. (NL: Code om aan te geven wat de verzekeringsvorm is, bijvoorbeeld op basis van salaris of op basis van kapitaal.)</t>
  </si>
  <si>
    <t>ADNVRZ</t>
  </si>
  <si>
    <t>Fixed 1.0 attributes VERZVRM, TYPVERZ and SRTVRZC mapping to the same attribute with different codelists</t>
  </si>
  <si>
    <t>TYPVERZ</t>
  </si>
  <si>
    <t>disabilityInsuranceType</t>
  </si>
  <si>
    <t>Type of disability insurance. (NL: Type verzekering gecodeerd.)</t>
  </si>
  <si>
    <t>ADNTVZ</t>
  </si>
  <si>
    <t>VRZBAS</t>
  </si>
  <si>
    <t>insuredValueType</t>
  </si>
  <si>
    <t>Type of insured value. (NL: Verzekeringsbasis, code)</t>
  </si>
  <si>
    <t>ADNVZB</t>
  </si>
  <si>
    <t>Fixed name and description based on codelist</t>
  </si>
  <si>
    <t>VRMUITK</t>
  </si>
  <si>
    <t>paymentType</t>
  </si>
  <si>
    <t>benefitFormType</t>
  </si>
  <si>
    <t>Indicates the form of benefit. (NL: Geeft aan welke vorm van uitkering wordt gedaan)</t>
  </si>
  <si>
    <t>ADNVRU</t>
  </si>
  <si>
    <t>Fixed 1.0 attributes VRMUITK and SRTPRM mapping to the same attribute with different codelists</t>
  </si>
  <si>
    <t>ANDROL</t>
  </si>
  <si>
    <t>roleInvolvedParty</t>
  </si>
  <si>
    <t>roleType</t>
  </si>
  <si>
    <t>Code that indicates which other role the party involved plays within the contract or file. For example, the notifier is also the policyholder or counterparty. (NL: Code die aangeeft welke andere rol de betrokken partij speelt binnen het contract of dossier. Bijvoorbeeld de schademelder is tevens verzekeringnemer of tegenpartij.)</t>
  </si>
  <si>
    <t>ADNROL</t>
  </si>
  <si>
    <t>Fixed 1.0 attributes ROLBYIC and ANDROL mapping to the same attribute with different codelists</t>
  </si>
  <si>
    <t>AANHEFC</t>
  </si>
  <si>
    <t>salutation</t>
  </si>
  <si>
    <t>salutationType</t>
  </si>
  <si>
    <t>Code indicating salutation to be used for correspondence, e.g. 'dear sir'. (NL: Code om de correspondentie aanhef aan te duiden, bijvoorbeeld geachte heer.)</t>
  </si>
  <si>
    <t>ADNAAN</t>
  </si>
  <si>
    <t>Fixed 1.0 attributes CPAANHF and AANHEFC mapping to the same attribute with different codelists</t>
  </si>
  <si>
    <t>SRTHVVE</t>
  </si>
  <si>
    <t>ownersAssociationType</t>
  </si>
  <si>
    <t>Type of Owners' Association (VvE) within which the rental takes place. (NL: Code die aangeeft binnen welke soort Vereniging van Eigenaren wordt gehuurd.)</t>
  </si>
  <si>
    <t>ADNSVE</t>
  </si>
  <si>
    <t>Added from AFD 1.0</t>
  </si>
  <si>
    <t>SRTISOT</t>
  </si>
  <si>
    <t>insulationMaterialExplanation</t>
  </si>
  <si>
    <t>Explanation of insulation material type. (NL: Toelichting soort isolatiemateriaal.)</t>
  </si>
  <si>
    <t>SRTMON</t>
  </si>
  <si>
    <t>monumentType</t>
  </si>
  <si>
    <t>Code to indicate the type of monument. Different (insurance) conditions may apply per type. (NL: Code om het soort monument aan te geven. Per soort kunnen verschillende (verzekerings)voorwaarden gelden.)</t>
  </si>
  <si>
    <t>AFDSMN</t>
  </si>
  <si>
    <t>ATBRACE</t>
  </si>
  <si>
    <t>atbOrRacingBike</t>
  </si>
  <si>
    <t>Indication whether it concerns an ATB or racing bike. (NL: Indicatie of het een ATB of racefiets betreft.)</t>
  </si>
  <si>
    <t>BLGRKNR</t>
  </si>
  <si>
    <t>investmentAccountNumber</t>
  </si>
  <si>
    <t>Investment account number into which the deposit is made. (NL: Beleggingsrekeningnummer waarop de inleg wordt gedaan.)</t>
  </si>
  <si>
    <t>integer</t>
  </si>
  <si>
    <t>BLGRKPD</t>
  </si>
  <si>
    <t>investmentProduct</t>
  </si>
  <si>
    <t>The investment product in which the investment account is invested (NL: Het beleggingsproduct waarin op de beleggingsrekening geïnvesteerd wordt)</t>
  </si>
  <si>
    <t>BLGRKPF</t>
  </si>
  <si>
    <t>investmentProductRiskProfile</t>
  </si>
  <si>
    <t>The risk profile with which the investment account is invested (NL: Het risicoprofiel waarmee op de beleggingsrekening geïnvesteerd wordt)</t>
  </si>
  <si>
    <t>ADNPRF</t>
  </si>
  <si>
    <t>JRLMVBP</t>
  </si>
  <si>
    <t>maximumInsuredAmountAnnualWagePerPerson</t>
  </si>
  <si>
    <t>Maximum insured amount annual wage bill per person. (NL: Maximum verzekerd bedrag jaarloonsom per persoon.)</t>
  </si>
  <si>
    <t>decimal</t>
  </si>
  <si>
    <t>AANTGEZ</t>
  </si>
  <si>
    <t>insuredNumberOfFamilyMembers</t>
  </si>
  <si>
    <t>Number of insured family members. (NL: Aantal verzekerde gezinsleden.)</t>
  </si>
  <si>
    <t>KSTPLAT</t>
  </si>
  <si>
    <t>costCenterDescription</t>
  </si>
  <si>
    <t>Description of the cost center, a defined unit within a company for accounting and e-invoicing. (NL: Omschrijving van de kostenplaats, een afgebakende eenheid binnen een bedrijf t.b.v. boekhouding en e-facturatie.)</t>
  </si>
  <si>
    <t>ORGIDNR</t>
  </si>
  <si>
    <t>organizationIdentificationNumber</t>
  </si>
  <si>
    <t>Organization identification number (OIN) is a unique number for identifying/authenticating/authorizing digital messaging within and with the government. (NL: Organisatie-identificatienummer (OIN) is een uniek nummer voor identificeren/authentiseren/autoriseren bij digitaal berichtenverkeer binnen en met de overheid.)</t>
  </si>
  <si>
    <t>VERPLNR</t>
  </si>
  <si>
    <t>municipalIdentificationNumber</t>
  </si>
  <si>
    <t>Identification number issued by municipalities for e-invoicing. (NL: Verplichtingsnummer: een identificatienummer dat uitgegeven wordt door gemeenten t.b.v. e-facturatie.)</t>
  </si>
  <si>
    <t>JRLNDER</t>
  </si>
  <si>
    <t>grossAnnualSalaryFromThirdParties</t>
  </si>
  <si>
    <t>Amount of gross annual salary from work for third parties (NL: Bedrag bruto jaarloon uit werkzaamheden bij derden)</t>
  </si>
  <si>
    <t>ADATTXR</t>
  </si>
  <si>
    <t>valuationReportIssueDate</t>
  </si>
  <si>
    <t>Date of issue valuation report. (NL: Datum afgifte taxatierapport.)</t>
  </si>
  <si>
    <t>date</t>
  </si>
  <si>
    <t>CABOPDK</t>
  </si>
  <si>
    <t>convertible</t>
  </si>
  <si>
    <t>Indication whether it concerns a convertible or open roof. (NL: Indicatie of het een cabrio of open dak betreft.)</t>
  </si>
  <si>
    <t>CERTTNO</t>
  </si>
  <si>
    <t>tnoScmAlarmCertificatePresent</t>
  </si>
  <si>
    <t>Indication that a valid certificate of the TNO/SCM alarm is present. (NL: Indicatie dat een geldig certificaat van het TNO/SCM alarm aanwezig is.  )</t>
  </si>
  <si>
    <t>FUNWWDK</t>
  </si>
  <si>
    <t>functionCoverageIncludingCommute</t>
  </si>
  <si>
    <t>Indication whether there is function coverage including commuting, or coverage during performance of the job and commuting. (NL: Indicatie om aan te geven dat sprake is van functiedekking inclusief woon-/werkverkeer, oftewel dekking tijdens uitvoering van de functie en woon-/werkverkeer.)</t>
  </si>
  <si>
    <t>TVRZSOM</t>
  </si>
  <si>
    <t>insuredSumsTotalOnOnePolicy</t>
  </si>
  <si>
    <t>Total of insured sums of different products on one policy according to a coded category of annual amounts. (NL: Totaal aan verzekerde sommen van verschillende producten op één polis volgens een gecodeerde categorie jaarbedragen.)</t>
  </si>
  <si>
    <t>ADNOMZ</t>
  </si>
  <si>
    <t>MLDGCD</t>
  </si>
  <si>
    <t>codedMessage</t>
  </si>
  <si>
    <t>messageType</t>
  </si>
  <si>
    <t>Message type. (NL: Melding, gecodeerd.)</t>
  </si>
  <si>
    <t>ADNMGM</t>
  </si>
  <si>
    <t>Corrected attribute name and codelist</t>
  </si>
  <si>
    <t>DOCSRT</t>
  </si>
  <si>
    <t>documentType</t>
  </si>
  <si>
    <t>Type of document. (NL: Soort document, code)</t>
  </si>
  <si>
    <t>AFDDOC</t>
  </si>
  <si>
    <t>Added new codelist for documents</t>
  </si>
  <si>
    <t>SRTDOC</t>
  </si>
  <si>
    <t>ERVHBEP</t>
  </si>
  <si>
    <t>increaseDeductibleAmountDueToRestrictions</t>
  </si>
  <si>
    <t>increaseDeductibleAmount</t>
  </si>
  <si>
    <t>Increased deductible, e.g. due to restrictions in coverage. (NL: Eigen risico verhogen b.v. vanwege beperkingen?)</t>
  </si>
  <si>
    <t>Corrected attribute name</t>
  </si>
  <si>
    <t>VERSIEB</t>
  </si>
  <si>
    <t>messageVersion</t>
  </si>
  <si>
    <t>This allows the receiver to see the message version used. (NL: Hiermee kan de ontvanger zien welke berichtversie het betreft.)</t>
  </si>
  <si>
    <t>ADNVER</t>
  </si>
  <si>
    <t>Modified to string type</t>
  </si>
  <si>
    <t>AANTPL</t>
  </si>
  <si>
    <t>totalNumberOfStaff</t>
  </si>
  <si>
    <t>numberOfEmployees</t>
  </si>
  <si>
    <t>Number of employees (in total). (NL: Aantal personeelsleden (totaal))</t>
  </si>
  <si>
    <t>Synchronized attribute name to other 'number of employees' related attributes</t>
  </si>
  <si>
    <t>AANTPLO</t>
  </si>
  <si>
    <t>totalNumberOfStaffPaidEmployment</t>
  </si>
  <si>
    <t>numberOfEmployeesPaidEmployment</t>
  </si>
  <si>
    <t>Current number of employees, including owners, partners, etc. of the company / association / foundation. (NL: Hoeveel werknemers, inclusief de eigenaren, firmanten, maten etc., heeft de onderneming, vereniging, stichting thans in dienst.)</t>
  </si>
  <si>
    <t>DUURAWR</t>
  </si>
  <si>
    <t>purchaseValueScheme</t>
  </si>
  <si>
    <t>The purchase value scheme determines the period over which the customer receives the purchase value in the event of a total loss. (NL: De periode waarover de aanschafwaarde wordt uitgekeerd bij totaal verlies, gecodeerd.)</t>
  </si>
  <si>
    <t>ADNDGC</t>
  </si>
  <si>
    <t>Updated AFD 1.0 mapping</t>
  </si>
  <si>
    <t>TCARENZ</t>
  </si>
  <si>
    <t>carenzPeriodSurchargeAmount</t>
  </si>
  <si>
    <t>Surcharge amount for carenz period. (NL: Bedrag toeslag carenzperiode.)</t>
  </si>
  <si>
    <t>Added by request</t>
  </si>
  <si>
    <t>BDDIKST</t>
  </si>
  <si>
    <t>annualAmountDistributionCosts</t>
  </si>
  <si>
    <t>Amount of annual distribution costs. (NL: Bedrag jaarlijkse distributiekosten.)</t>
  </si>
  <si>
    <t>BWNKRT</t>
  </si>
  <si>
    <t>employeeDiscountAmount</t>
  </si>
  <si>
    <t>Employee discount amount. (NL: Bedrag werknemerskorting.)</t>
  </si>
  <si>
    <t>BINDKRT</t>
  </si>
  <si>
    <t>indexationDiscountAmount</t>
  </si>
  <si>
    <t>Indexation discount amount. (NL: Bedrag indexatiekorting.)</t>
  </si>
  <si>
    <t>OVTOEZ</t>
  </si>
  <si>
    <t>underStrictSupervision</t>
  </si>
  <si>
    <t>Indication whether the party is under (strict) supervision. (NL: Indicatie of sprake is van verscherpt toezicht (op personen of ondernemingen).)</t>
  </si>
  <si>
    <t>KAPVMUT</t>
  </si>
  <si>
    <t>insuredCapitalDelta</t>
  </si>
  <si>
    <t>The difference in insured capital that is used for premium calculation in case of mutations. (NL: Het verschil in verzekerd kapitaal dat gebruikt wordt voor premieberekening bij mutaties.)</t>
  </si>
  <si>
    <t>PVWPEK</t>
  </si>
  <si>
    <t>premiumFreePerUnitInsuredCapital</t>
  </si>
  <si>
    <t>Premium-free value per unit of insured capital. A different value may apply per unit in a certain scale of insured capital. (NL: Premievrije waarde per eenheid kapitaal. Per eenheid kan een andere waarde gelden in een bepaalde inschaling van verzekerd kapitaal.)</t>
  </si>
  <si>
    <t>STDINSC</t>
  </si>
  <si>
    <t>clauseIndexationStopDate</t>
  </si>
  <si>
    <t>Date on which the indexation stop of the clause took effect. (NL: Datum waarop de indexatiestop van de clausule van kracht is geworden.)</t>
  </si>
  <si>
    <t>DATLOPR</t>
  </si>
  <si>
    <t>rightToOptLastExercisedDate</t>
  </si>
  <si>
    <t>Date on which the right to opt was last exercised. (NL: Datum waarop voor het laatst van het optierecht gebruik is gemaakt.)</t>
  </si>
  <si>
    <t>BDFRPRD</t>
  </si>
  <si>
    <t>pensionProductFranchiseAmount</t>
  </si>
  <si>
    <t>Franchise amount associated with this (pension) product. (NL: Franchisebedrag behorende bij dit (pensioen)product.)</t>
  </si>
  <si>
    <t>LIFCYCL</t>
  </si>
  <si>
    <t>lifeCycleDescription</t>
  </si>
  <si>
    <t>Name/description of the life cycle for this fund. (NL: Naam/omschrijving van de lifecycle bij dit fonds.)</t>
  </si>
  <si>
    <t>BTRBIBW</t>
  </si>
  <si>
    <t>householdEffectsValueReliability</t>
  </si>
  <si>
    <t>Reliability indication of the household effects value supplied by an external supplier. This value is supplier specific. (NL: Betrouwbaarheidsindicatie van de door een externe leverancier aangeleverde inboedelwaarde. Deze waarde is leveranciers specifiek.)</t>
  </si>
  <si>
    <t>RIJSNWP</t>
  </si>
  <si>
    <t>estimatedDrivingSpeedCounterparty</t>
  </si>
  <si>
    <t>The driving speed of the counterparty estimated by the (damage) reporter in km per hour. (NL: De door de (schade)melder geschatte rijsnelheid van de wederpartij in km per uur.)</t>
  </si>
  <si>
    <t>VLCHTWP</t>
  </si>
  <si>
    <t>counterpartyUsedLighting</t>
  </si>
  <si>
    <t>Indication of the (damage) reporter whether lighting was used by the counterparty. (NL: Indicatie van de (schade)melder of door de wederpartij verlichting werd gevoerd.)</t>
  </si>
  <si>
    <t>MVZSCHH</t>
  </si>
  <si>
    <t>damageByTenantsCoinsured</t>
  </si>
  <si>
    <t>Co-insure damage caused by tenants? (NL: Meeverzekeren schade door huurders?)</t>
  </si>
  <si>
    <t>BIOVGT</t>
  </si>
  <si>
    <t>biodigesterPresent</t>
  </si>
  <si>
    <t>Indication whether a biodigester is present. (NL: Indicatie of een biovergister aanwezig is.)</t>
  </si>
  <si>
    <t>OPSMZK</t>
  </si>
  <si>
    <t>storageInManureBags</t>
  </si>
  <si>
    <t>Indication whether storage is in manure bag(s). (NL: Indicatie of sprake is van opslag in mestzak(ken).)</t>
  </si>
  <si>
    <t>STOFGVM</t>
  </si>
  <si>
    <t>hazardousSubstanceAmountOutsideTanks</t>
  </si>
  <si>
    <t>Amount of hazardous substance outside tanks in kg/litre. (NL: Hoeveelheid gevaarlijke stof buiten tanks in kg/liter.)</t>
  </si>
  <si>
    <t>OPBFAB</t>
  </si>
  <si>
    <t>exWorksStructure</t>
  </si>
  <si>
    <t>Indication whether the structure is ex works. (NL: Indicatie of de opbouw af-fabriek is.)</t>
  </si>
  <si>
    <t>APL4JR</t>
  </si>
  <si>
    <t>numberOfEmployeesFourYearsAgo</t>
  </si>
  <si>
    <t>Number of employees 4 years ago. (NL: Aantal personeelsleden 4 jaar terug.)</t>
  </si>
  <si>
    <t>APL5JR</t>
  </si>
  <si>
    <t>numberOfEmployeesFiveYearsAgo</t>
  </si>
  <si>
    <t>Number of employees 5 years ago. (NL: Aantal personeelsleden 5 jaar terug.)</t>
  </si>
  <si>
    <t>EXWWIA5</t>
  </si>
  <si>
    <t>wiaBenefitsFormerEmployeesLastFiveYears</t>
  </si>
  <si>
    <t>Indication whether the organization has provided WIA benefits to former employees in the past 5 years. (NL: Indicatie of de organisatie de afgelopen 5 jaar WIA-uitkeringen aan ex-medewerkers heeft verstrekt.)</t>
  </si>
  <si>
    <t>FUSOVJR</t>
  </si>
  <si>
    <t>lastMergerOrAcquisitionYear</t>
  </si>
  <si>
    <t>The year in which the last merger or acquisition took place. (NL: Het jaar waarin de laatste fusie of overname heeft plaatsgevonden.)</t>
  </si>
  <si>
    <t>FUSOVR5</t>
  </si>
  <si>
    <t>mergerOrAcquisitionInPastFiveYears</t>
  </si>
  <si>
    <t>Indication whether the organization has been part of a merger or acquisition in the past 5 years. (NL: Indicatie of de organisatie de afgelopen 5 jaar onderdeel is geweest van een fusie of overname.)</t>
  </si>
  <si>
    <t>NETREL2</t>
  </si>
  <si>
    <t>positiveNetResultLastTwoYears</t>
  </si>
  <si>
    <t>Was the net (consolidated) result over the last two financial years positive? (NL: Netto (geconsolideerde) resultaat over de laatste 2 boekjaren positief?)</t>
  </si>
  <si>
    <t>OEXWWIA</t>
  </si>
  <si>
    <t>wiaBenefitsToFormerEmployees</t>
  </si>
  <si>
    <t>Indication whether the organization has ex-employees on file to whom WIA benefits are provided. (NL: Indicatie of de organisatie ex-werknemers in het bestand heeft waaraan WIA-uitkeringen worden verstrekt.)</t>
  </si>
  <si>
    <t>REORG5</t>
  </si>
  <si>
    <t>reorganizationInPastFiveYears</t>
  </si>
  <si>
    <t>Indication whether the organization has implemented a reorganization in the past 5 years. (NL: Indicatie of de organisatie de afgelopen 5 jaar een reorganisatie heeft doorgevoerd.)</t>
  </si>
  <si>
    <t>REORGJR</t>
  </si>
  <si>
    <t>lastReorganizationYear</t>
  </si>
  <si>
    <t>The year in which the last reorganization took place. (NL: Het jaar waarin de laatste reorganisatie heeft plaatsgevonden.)</t>
  </si>
  <si>
    <t>SUBS30</t>
  </si>
  <si>
    <t>subsidyMoreThan30PercentOfIncome</t>
  </si>
  <si>
    <t>Indication whether the subsidy amounts to more than 30% of the annual income. (NL: Indicatie of de subsidie meer dan 30% van de jaarlijkse inkomsten bedraagt.)</t>
  </si>
  <si>
    <t>OMEXEKI</t>
  </si>
  <si>
    <t>turnoverAmountExcludingVat</t>
  </si>
  <si>
    <t>Amount of turnover excluding VAT (consolidated) or operating costs including VAT (consolidated). (NL: Bedrag omzet exclusief btw (geconsolideerd) of exploitatiekosten inclusief btw (geconsolideerd).)</t>
  </si>
  <si>
    <t>AFDDTAG</t>
  </si>
  <si>
    <t>afdDefinitionTag</t>
  </si>
  <si>
    <t>Indicates the scope of the AFD definition. For example: SUIV, SUIV-EP, SUIV-COMBI, PROV. In addition to sector-wide initiatives (such as UIV), this can be interpreted in-house. (NL: Geeft het toepassingsgebied van de AFD-definitie aan. Bijvoorbeeld: SUIV, SUIV-EP, SUIV-COMBI, PROV. Naast branchebrede initiatieven (zoals UIV) kan hier eigen invulling aan worden gegeven.)</t>
  </si>
  <si>
    <t>FISCSTB</t>
  </si>
  <si>
    <t>taxRulingForPremiumScale</t>
  </si>
  <si>
    <t>Party-specific designation for the tax ruling on which the premium scale is based. (NL: Partijspecifieke aanduiding voor het fiscaal besluit waar de premiestaffel op gebaseerd is.)</t>
  </si>
  <si>
    <t>INKPJRP</t>
  </si>
  <si>
    <t>purchasedYearsForPensionScheme</t>
  </si>
  <si>
    <t>Number of years purchased for a pension scheme. (NL: Aantal ingekochte jaren ten behoeve van een pensioenregeling.)</t>
  </si>
  <si>
    <t>PENSREG</t>
  </si>
  <si>
    <t>pensionPlanType</t>
  </si>
  <si>
    <t>Type of pension plan. (NL: Soort pensioenregeling, gecodeerd.)</t>
  </si>
  <si>
    <t>ADNPSR</t>
  </si>
  <si>
    <t>FRAUDON</t>
  </si>
  <si>
    <t>involvedInInsuranceFraudLast8Years</t>
  </si>
  <si>
    <t>Is the company (applicant) a dutch subsidiary/former company involved in insurance fraud or deliberate deception of a financial institution in the past 8 years? (NL: Is de onderneming (aanvrager), een Ned. dochterond./vroegere onderneming in de laatste 8 jaar betrokken geweest bij verzek.fraude of opzettelijke misleiding van een financiële instelling?)</t>
  </si>
  <si>
    <t>OGB5</t>
  </si>
  <si>
    <t>anyPolicyRefusedCancelledLimitedLastFiveYears</t>
  </si>
  <si>
    <t>Has the policy holder, or another party with an interest in the insurance, been denied, canceled, refused or offered insurance on limited and/or aggravating conditions in the past five years? (NL: Is de vrz.nmr of een andere belanghebbende bij de verzekering de laatste 5 jaar verz. van welke aard dan ook opgezegd, geweigerd of aangeboden op beperkte en/of verzwarende voorwaarden?)</t>
  </si>
  <si>
    <t>CLMINGV</t>
  </si>
  <si>
    <t>claimsExpected</t>
  </si>
  <si>
    <t>Are there (expected) claims (e.g. due to imminent bankruptcy, payment arrears, legal proceedings) or drastic changes (such as mergers/acquisitions). (NL: Zijn er (te verwachten) claims (bijv. door dreigend faillissement, betalingsachterstanden, gerechtelijke procedures) of ingrijpende veranderingen (zoals fusies/overnames).)</t>
  </si>
  <si>
    <t>METDAL</t>
  </si>
  <si>
    <t>benefitDeclinePercentage</t>
  </si>
  <si>
    <t>Percentage of decline in benefits. (NL: Dalingspercentage van de uitkering.)</t>
  </si>
  <si>
    <t>AANTILP</t>
  </si>
  <si>
    <t>numberOfIndoorChargingStations</t>
  </si>
  <si>
    <t>Number of indoor charging stations. (NL: Aantal inpandige laadpalen.)</t>
  </si>
  <si>
    <t>AANTLPB</t>
  </si>
  <si>
    <t>numberOfOutdoorChargingStations</t>
  </si>
  <si>
    <t>Number of charging stations outside. (NL: Aantal laadpalen buiten.)</t>
  </si>
  <si>
    <t>WRKGVZ</t>
  </si>
  <si>
    <t>earthmovingWork</t>
  </si>
  <si>
    <t>Indication whether earthmoving work is being carried out. (NL: Indicatie of grondverzetwerkzaamheden worden verricht.)</t>
  </si>
  <si>
    <t>ACCWU</t>
  </si>
  <si>
    <t>accessoriesOrWorkEquipmentCoinsured</t>
  </si>
  <si>
    <t>Indication whether accessories and/or work equipment are also insured. (NL: Indicatie of accessoires en/of werkuitrusting zijn meeverzekerd.)</t>
  </si>
  <si>
    <t>AOWLFT</t>
  </si>
  <si>
    <t>statePensionAgeInMonths</t>
  </si>
  <si>
    <t>State pension age in months. (NL: AOW leeftijd in maanden.)</t>
  </si>
  <si>
    <t>INGWIA1</t>
  </si>
  <si>
    <t>firstWiaBenefitCommencementDate</t>
  </si>
  <si>
    <t>Commencement date of the first WIA benefit. (NL: Ingangsdatum eerste WIA-uitkering.)</t>
  </si>
  <si>
    <t>LFTDMND</t>
  </si>
  <si>
    <t>ageInMonths</t>
  </si>
  <si>
    <t>Age in months. (NL: Leeftijd in maanden.)</t>
  </si>
  <si>
    <t>BDAKPAN</t>
  </si>
  <si>
    <t>roofTileMethodAmount</t>
  </si>
  <si>
    <t>Amount on top of the payment according to the roof tile method. (NL: Bedrag boven op de uitkering volgens de dakpanmethode.)</t>
  </si>
  <si>
    <t>TELNUM</t>
  </si>
  <si>
    <t>telephoneNumber</t>
  </si>
  <si>
    <t>Telephone number. (NL: Telefoonnummer)</t>
  </si>
  <si>
    <t>Added to entityType 'estateAgent' of entity 'party'</t>
  </si>
  <si>
    <t>EMAIL</t>
  </si>
  <si>
    <t>email</t>
  </si>
  <si>
    <t>E-mail address. (NL: E-mail adres)</t>
  </si>
  <si>
    <t>mastersDutchLanguage</t>
  </si>
  <si>
    <t>Indication whether party masters the Dutch language. (NL: Indicatie of de partij de Nederlandse taal beheerst.)</t>
  </si>
  <si>
    <t>Added to facilitate buying and selling through a broker</t>
  </si>
  <si>
    <t>familyOfPoliticallyExposedPerson</t>
  </si>
  <si>
    <t>Indication whether party is, or is related to, a politically exposed person. (NL: Indicatie of de partij een politiek prominent persoon is, of daar familie van is.)</t>
  </si>
  <si>
    <t>allowSharingDataWithSellersAgent</t>
  </si>
  <si>
    <t>Indication whether it is allowed to share the party's data with the seller's agent. (NL: Indicatie of het is toegestaan de partijdata te delen met de verkoopmakelaar.)</t>
  </si>
  <si>
    <t>presenceAtSigning</t>
  </si>
  <si>
    <t>Is the party present at the signing of the document? (NL: Aanwezigheid (gecodeerd) van de partij bij het tekenen van het document.)</t>
  </si>
  <si>
    <t>savingsFacilityLinked</t>
  </si>
  <si>
    <t>Is your existing mortgage linked to a savings facility (savings policy, securities account or otherwise) that must be settled in your repayment bill? (NL: Is aan uw bestaande hypotheek een spaarfaciliteit gekoppeld (spaarpolis, effectenrekening of anderszins) die verrekend dient te worden in uw aflosnota?)</t>
  </si>
  <si>
    <t>AFDAAN</t>
  </si>
  <si>
    <t>bridgingMortgageLender</t>
  </si>
  <si>
    <t>Name of lender of bridging mortgage. (NL: Naam geldverstrekker overbruggingshypotheek.)</t>
  </si>
  <si>
    <t>propertyInUseOnTransferDate</t>
  </si>
  <si>
    <t>Is the sold property rented, leased or otherwise used by someone on the date of transfer? (NL: Is het verkochte op de datum van de overdracht aan iemand verhuurd, verpacht of op een andere manier in gebruik gegeven?)</t>
  </si>
  <si>
    <t>additionalPaymentAmount</t>
  </si>
  <si>
    <t>Amount that you have to pay when selling the house. (NL: Bedrag dat u bij dient te betalen bij verkoop van het huis.)</t>
  </si>
  <si>
    <t xml:space="preserve">additionalPaymentOrigin </t>
  </si>
  <si>
    <t>Origin of the amount to be paid when selling the house. (NL: Oorsprong van het bedrag dat bijbetaald dient te worden bij verkoop huis.)</t>
  </si>
  <si>
    <t>additionalPaymentExplanation</t>
  </si>
  <si>
    <t>Description of the origin of the amount to be paid when selling the house. (NL: Oorsprong van het bedrag dat bijbetaald dient te worden bij verkoop huis, omschrijving.)</t>
  </si>
  <si>
    <t>ADNHEB</t>
  </si>
  <si>
    <t xml:space="preserve">positiveEquityNeededForPurchase </t>
  </si>
  <si>
    <t>Are proceeds from the sale of property required for the new purchase? (NL: Is de verkoopopbrengst nodig voor uw nieuwe aankoop?)</t>
  </si>
  <si>
    <t>otherDeedPassedRelatedToSoldProperty</t>
  </si>
  <si>
    <t>Have any deeds been passed after the purchase, concerning the property sold (such as a deed establishing easements)? (NL: Zijn na de aankoop nog akten gepasseerd inzake het verkochte (zoals bijvoorbeeld een akte vestiging erfdienstbaarheden)?</t>
  </si>
  <si>
    <t>otherDeedPassedDescription</t>
  </si>
  <si>
    <t>Description of any deeds passed after the purchase, concerning the property sold. (NL: Omschrijving van andere akten die gepasseerd zijn na de aankoop, gerelateerd aan het verkochte object.)</t>
  </si>
  <si>
    <t>commonBuildingInsurance</t>
  </si>
  <si>
    <t>Indication whether party has a common building insurance. (NL: Heeft u een gemeenschappelijke opstalverzekering?)</t>
  </si>
  <si>
    <t>allowSharingDataWithBuyersAgent</t>
  </si>
  <si>
    <t>Indication whether it is allowed to share the party's data with the buyer's agent. (NL: Indicatie of het is toegestaan de partijdata te delen met de aankoopmakelaar.)</t>
  </si>
  <si>
    <t>allowSharingDataWithIntermediary</t>
  </si>
  <si>
    <t>Indication whether it is allowed to share the party's data with the intermediary. (NL: Indicatie of het is toegestaan de partijdata te delen met de tussenpersoon.)</t>
  </si>
  <si>
    <t>equalOwnershipRatio</t>
  </si>
  <si>
    <t>Indication that the ownership ratio of the purchase is 50%-50%. (NL: Indicatie dat de eigendomsverhouding bij de aankoop 50%-50% is.)</t>
  </si>
  <si>
    <t>ownershipRatioDescription</t>
  </si>
  <si>
    <t>Description of the ownership ratio of the purchase. (NL: Omschrijving van de eigendomsverhouding bij de aankoop.)</t>
  </si>
  <si>
    <t>purchaseForPrivateResidence</t>
  </si>
  <si>
    <t>Is the property to be purchased intended for private residence? (NL: Wordt de aan te kopen woning bestemd voor eigen bewoning?)</t>
  </si>
  <si>
    <t>startersExemptionBefore</t>
  </si>
  <si>
    <t>Have you already used the starter's exemption with a previous purchase? (NL: Heeft u bij een eerdere aankoop al gebruikgemaakt van de startersvrijstelling?)</t>
  </si>
  <si>
    <t xml:space="preserve">startersExemptionDescription </t>
  </si>
  <si>
    <t>Explanation/description on whether the starter's exemption was used with a previous purchase. (NL: Toelichting op de vraag of de startersvrijstelling al gebruikt is bij een eerdere aankoop.)</t>
  </si>
  <si>
    <t>takeOutMortgageForPurchase</t>
  </si>
  <si>
    <t>Are you taking out a mortgage to finance your purchase? (NL: Sluit u een hypotheek af ter financiering van uw aankoop?)</t>
  </si>
  <si>
    <t>purchaseAgreementObligation</t>
  </si>
  <si>
    <t>Indication of which has been chosen, if an obligation for a bank guarantee or deposit has been entered into for the fulfillment of the purchase agreement. (NL: Indicatie waarvoor is gekozen, indien een verplichting tot bankgarantie of waarborgsom is aangegaan voor het vervullen van de koopovereenkomst.)</t>
  </si>
  <si>
    <t>registerPurchaseAgreementInLandRegistry</t>
  </si>
  <si>
    <t>Indication whether the purchase agreement must be registered in the Land Registry. (NL: Indicatie of de koopovereenkomst moet worden ingeschreven in het Kadaster.)</t>
  </si>
  <si>
    <t>AFDBGW</t>
  </si>
  <si>
    <t>marriedBefore</t>
  </si>
  <si>
    <t>Have you been married before? (NL: Bent u eerder gehuwd geweest?)</t>
  </si>
  <si>
    <t>civilPartnershipBefore</t>
  </si>
  <si>
    <t>Were you involved in a civil partnership before? (NL: Bent u eerder geregistreerd partner geweest?)</t>
  </si>
  <si>
    <t>settleSavingsAccountWhenPayingOffMortgage</t>
  </si>
  <si>
    <t>Is it the intention that an investment / savings account must be settled when paying off the mortgage? (NL: Is het de bedoeling dat er bij het aflossen van de hypotheek nog een beleggings-/ spaarrekening moet worden verrekend.)</t>
  </si>
  <si>
    <t>loansToBePaidOffBeforeMortgage</t>
  </si>
  <si>
    <t>Are there one or more personal loans / revolving credits that must be repaid in the context of the mortgage to be taken out? (NL: Zijn er een of meer persoonlijke leningen/doorlopende kredieten, die in het kader van de af te sluiten hypotheek moeten worden afgelost?)</t>
  </si>
  <si>
    <t>loansToBePaidOffExplanation</t>
  </si>
  <si>
    <t>Explanation of personal loans / revolving credits to be repaid in the context of the mortgage to be taken out. (NL: Verklaring van de persoonlijke leningen/doorlopende kredieten, die in het kader van de af te sluiten hypotheek moeten worden afgelost.)</t>
  </si>
  <si>
    <t>loanNumber</t>
  </si>
  <si>
    <t>Loan number. (NL: Leningnummer.)</t>
  </si>
  <si>
    <t xml:space="preserve">ownMoneyOrigin </t>
  </si>
  <si>
    <t>Origin of the own money involved in the mortgage/purchase. (NL: Oorsprong van het eigen geld dat in de hypotheek/huis wordt gestopt.)</t>
  </si>
  <si>
    <t>requiresCalculation</t>
  </si>
  <si>
    <t>Indication whether a request has to be (re)calculated. (NL: Indicatie of een bericht moet worden berekend/herrekend.)</t>
  </si>
  <si>
    <t>CNUMZKV</t>
  </si>
  <si>
    <t>policyNumberCurrentHealthInsurance</t>
  </si>
  <si>
    <t>Policy number of the current health insurance. (NL: Polisnummer van de lopende ziektekostenverzekering.)</t>
  </si>
  <si>
    <t>MVBPPJR</t>
  </si>
  <si>
    <t>maximumInsuredCancellationAmount</t>
  </si>
  <si>
    <t>The maximum insured cancellation amount per policy per year. (NL: Het maximaal verzekerd bedrag annulering per polis per jaar.)</t>
  </si>
  <si>
    <t>MVZCMWG</t>
  </si>
  <si>
    <t>caseManagementEmployerCoinsured</t>
  </si>
  <si>
    <t>Co-insure case management employer. (NL: Meeverzekeren casemanagement werkgever.)</t>
  </si>
  <si>
    <t>MVZCMWN</t>
  </si>
  <si>
    <t>caseManagementEmployeeCoinsured</t>
  </si>
  <si>
    <t>Co-insure case management employee. (NL: Meeverzekeren casemanagement werknemer.)</t>
  </si>
  <si>
    <t>MVZINTV</t>
  </si>
  <si>
    <t>interventionsCoinsured</t>
  </si>
  <si>
    <t>Co-insure interventions. (NL: Meeverzekeren interventies.)</t>
  </si>
  <si>
    <t>MVZLDB</t>
  </si>
  <si>
    <t>continuedWagesCoinsured</t>
  </si>
  <si>
    <t>Co-insure continued payment of wages. (NL: Meeverzekeren loondoorbetaling.)</t>
  </si>
  <si>
    <t>MVZPREV</t>
  </si>
  <si>
    <t>preventionCoinsured</t>
  </si>
  <si>
    <t>Co-insure prevention. (NL: Meeverzekeren preventie.)</t>
  </si>
  <si>
    <t>VKAPAV</t>
  </si>
  <si>
    <t>applicantInsuredAmount</t>
  </si>
  <si>
    <t>Insured amount applicant. (NL: Verzekerd bedrag aanvrager.)</t>
  </si>
  <si>
    <t>OPBJN</t>
  </si>
  <si>
    <t>structurePresent</t>
  </si>
  <si>
    <t>Indication whether a structure is present. (NL: Indicatie of een opbouw aanwezig is.)</t>
  </si>
  <si>
    <t>XINVAMF</t>
  </si>
  <si>
    <t>insuredTimesManagementFeeDisability</t>
  </si>
  <si>
    <t>Insured number of times the management fee for which one is insured in the event of permanent disability as a result of an accident. (NL: Verzekerd aantal keer het management fee waarvoor men verzekerd is bij blijvende invaliditeit als gevolg van een ongeval.)</t>
  </si>
  <si>
    <t>XOVRLMF</t>
  </si>
  <si>
    <t>insuredTimesManagementFeeDeath</t>
  </si>
  <si>
    <t>Indicates the number of times the management fee for which one is insured in the event of death as a result of an accident. (NL: Geeft het aantal keer het management fee aan waarvoor men verzekerd is bij overlijden als gevolg van een ongeval.)</t>
  </si>
  <si>
    <t>AMWJSBM</t>
  </si>
  <si>
    <t>numberEmployeesSalaryAboveMaxInsured</t>
  </si>
  <si>
    <t>Number of employees with an annual salary above the maximum insured amount. (NL: Aantal werknemers met een jaarsalaris boven het maximum verzekerd bedrag.)</t>
  </si>
  <si>
    <t>BJSBMAX</t>
  </si>
  <si>
    <t>annualSalaryAmountWhenMoreThanMax</t>
  </si>
  <si>
    <t>The amount of the annual salary if this is more than (above) the maximum insured amount. (NL: Het bedrag van het jaarsalaris wanneer dat meer dan (boven) het maximaal verzekerd bedrag is.)</t>
  </si>
  <si>
    <t>JSBMAX</t>
  </si>
  <si>
    <t>employeesWithSalaryAboveMaxInsured</t>
  </si>
  <si>
    <t>Indication whether there are employees with an annual salary above the maximum insured amount. For example, in the case of collective accident insurance. (NL: Indicatie of er werknemers zijn met een jaarsalaris boven het maximum verzekerd bedrag. Bijvoorbeeld bij verzekering van collectieve ongevallen.)</t>
  </si>
  <si>
    <t>ONDERW</t>
  </si>
  <si>
    <t>educationalInstitution</t>
  </si>
  <si>
    <t>Indication whether it concerns an educational institution/school. (NL: Indicatie of het een onderwijsinstelling/school betreft.)</t>
  </si>
  <si>
    <t>TBJSBM</t>
  </si>
  <si>
    <t>annualSalariesAboveMaxTotalAmount</t>
  </si>
  <si>
    <t>Total amount of annual salaries above the maximum insured amount. (NL: Totaalbedrag van jaarsalarissen boven het maximum verzekerd bedrag.)</t>
  </si>
  <si>
    <t>WADCOTZ</t>
  </si>
  <si>
    <t>commercialAdministrativeSupervisoryActivities</t>
  </si>
  <si>
    <t>Indication whether activities are commercial, administrative or supervisory. (NL: Werkzaamheden zijn commercieel, administratief of toezichthoudend.)</t>
  </si>
  <si>
    <t>BMCD</t>
  </si>
  <si>
    <t>amountsIncludingBonusMalus</t>
  </si>
  <si>
    <t>Code to indicate whether the amounts are inclusive or exclusive of bonus/malus (B/M). Concerns discount (bonus) or surcharge (malus). (NL: Code om aan te geven de bedragen inclusief of exclusief bonus/malus (B/M) zijn.  Betreft korting (bonus) of toeslag (malus).)</t>
  </si>
  <si>
    <t>AFDBBM</t>
  </si>
  <si>
    <t>ZAKPOL</t>
  </si>
  <si>
    <t>businessInsuranceWithThisCompany</t>
  </si>
  <si>
    <t>Indication whether the policyholder has taken out business insurance with this company. (NL: Indicatie of de verzekeringnemer een zakelijke verzekering heeft afgesloten bij deze maatschappij. Via referentienummer kan het zakelijke polisnummer worden doorgegeven.)</t>
  </si>
  <si>
    <t>VOBVRL</t>
  </si>
  <si>
    <t>accrualPremiumContinuedDuringLeave</t>
  </si>
  <si>
    <t>Indication whether the accrual premium will be continued during the leave. (NL: Indicatie of de opbouwpremie voortgezet wordt tijdens het verlof.)</t>
  </si>
  <si>
    <t>VOBVRLM</t>
  </si>
  <si>
    <t>monthsOfAccrualPremiumDuringLeave</t>
  </si>
  <si>
    <t>The number of months that the accrual premium is continued during the leave. (NL: Het aantal maanden dat de opbouwpremie voortgezet wordt tijdens het verlof.)</t>
  </si>
  <si>
    <t>hasPreviousPage</t>
  </si>
  <si>
    <t>Indication whether there is a previous page, used in cursor pagination. (NL: Geeft aan of een vorige pagina aanwezig is.)</t>
  </si>
  <si>
    <t>Added by request to facilitate cursor pagination</t>
  </si>
  <si>
    <t>hasNextPage</t>
  </si>
  <si>
    <t>Indication whether there is a next page, used in cursor pagination. (NL: Geeft aan of een volgende pagina aanwezig is.)</t>
  </si>
  <si>
    <t>startCursor</t>
  </si>
  <si>
    <t>Position of the start cursor, used in cursor pagination. A cursor variable is a token or reference that marks the position of a specific page or set of data within a larger dataset. (NL: Positie van de startcursor, gebruikt bij cursorpaginering. Een cursorvariabele is een token of referentie die de positie markeert van een specifieke pagina of set gegevens binnen een grotere gegevensset.)</t>
  </si>
  <si>
    <t>endCursor</t>
  </si>
  <si>
    <t>Position of the end cursor, used in cursor pagination. A cursor variable is a token or reference that marks the position of a specific page or set of data within a larger dataset. (NL: Positie van de eindcursor, gebruikt bij cursorpaginering. Een cursorvariabele is een token of referentie die de positie markeert van een specifieke pagina of set gegevens binnen een grotere gegevensset.)</t>
  </si>
  <si>
    <t>AARDOW</t>
  </si>
  <si>
    <t>educationalInstitutionType</t>
  </si>
  <si>
    <t>Code indicating the type of educational institution. (NL: Soort onderwijsinstelling, code)</t>
  </si>
  <si>
    <t>ADNOPL</t>
  </si>
  <si>
    <t>Deduplicated with attribute that had different meaning</t>
  </si>
  <si>
    <t>MVZGLAS</t>
  </si>
  <si>
    <t>glassAdditionallyInsuredAdditionallyInsured</t>
  </si>
  <si>
    <t>glassAdditionallyInsured</t>
  </si>
  <si>
    <t>Glass additionally insured. (NL: Mvz. glas J/N)</t>
  </si>
  <si>
    <t>Corrected typo</t>
  </si>
  <si>
    <t>IVBLETC</t>
  </si>
  <si>
    <t>ivbCode</t>
  </si>
  <si>
    <t>ivbType</t>
  </si>
  <si>
    <t>IVB code. Company identification on International Insurance Certificate (Green Card). (NL: Lettercodes Internationaal Verzekeringsbewijs (De Groene Kaart).)</t>
  </si>
  <si>
    <t>ADNIVB</t>
  </si>
  <si>
    <t>BRBLUS</t>
  </si>
  <si>
    <t>fireExtinguisherPresent</t>
  </si>
  <si>
    <t>Indication whether one or more fire extinguishers (no installations) are present. (NL: Indicatie of een of meerdere brandblussers (geen -installaties) aanwezig zijn.)</t>
  </si>
  <si>
    <t>BRHASP</t>
  </si>
  <si>
    <t>fireReelPresent</t>
  </si>
  <si>
    <t>Indication whether one or more fire reels are present. (NL: Indicatie of een of meerdere brandhaspels aanwezig zijn.)</t>
  </si>
  <si>
    <t>CONBRZP</t>
  </si>
  <si>
    <t>solarPanelsInstallationCalculationPresent</t>
  </si>
  <si>
    <t>Is there a construction calculation for the installation of solar panels? (NL: Is er een constructieberekening van de plaatsing zonnepanelen aanwezig?)</t>
  </si>
  <si>
    <t>ELEKEIS</t>
  </si>
  <si>
    <t>meetsElectricalInspectionRequirements</t>
  </si>
  <si>
    <t>Does it meet the requirements of the electrical inspection? (NL: Voldoet aan de eisen van de elektrakeuring?)</t>
  </si>
  <si>
    <t>HKTRMEI</t>
  </si>
  <si>
    <t>electricalInstallationReinspectionPeriod</t>
  </si>
  <si>
    <t>Re-inspection period of the electrical installation in months. (NL: Herkeuringstermijn van de elektrische installatie in maanden.)</t>
  </si>
  <si>
    <t>AFDHKT</t>
  </si>
  <si>
    <t>KDATBMI</t>
  </si>
  <si>
    <t>fireAlarmSystemInspectionDate</t>
  </si>
  <si>
    <t>Inspection date of the fire alarm system. (NL: Keuringsdatum van de brandmeldinstallatie.)</t>
  </si>
  <si>
    <t>KDATMAI</t>
  </si>
  <si>
    <t>mothExtractionSystemInspectionDate</t>
  </si>
  <si>
    <t>Inspection date of the moth extraction installation. (NL: Keuringdatum van de motafzuigingsinstallatie.)</t>
  </si>
  <si>
    <t>KDATSPI</t>
  </si>
  <si>
    <t>sprinklerSystemInspectionDate</t>
  </si>
  <si>
    <t>Inspection date of the sprinkler system. (NL: Keuringsdatum van de sprinklerinstallatie.)</t>
  </si>
  <si>
    <t>SCIOSC</t>
  </si>
  <si>
    <t>sciosCertificateType</t>
  </si>
  <si>
    <t>The SCIOS certificate scheme consists of 3 sub-schemes: Combustion installations (scope 1 to 7 and 14), Electrical Equipment (scope 8 to 10 and 12) and Explosion-proof Installations (scope 11). (NL: De SCIOS-certificaatregeling bestaat uit 3 deelregelingen: Stookinstallaties (scope 1 t/m 7 en 14), Elektrisch Materieel (scope 8 t/m 10 en 12) en Explosieveilige Installaties (scope 11).)</t>
  </si>
  <si>
    <t>AFDSCK</t>
  </si>
  <si>
    <t>SCOPE10</t>
  </si>
  <si>
    <t>scope10ReportPresent</t>
  </si>
  <si>
    <t>Indication that a valid SCOPE10 report is present. (NL: Indicatie dat een geldig SCOPE10-rapport aanwezig is.)</t>
  </si>
  <si>
    <t>SCOPE12</t>
  </si>
  <si>
    <t>scope12ReportPresent</t>
  </si>
  <si>
    <t>Indication that a valid SCOPE12 report is present. (NL: Indicatie dat een geldig SCOPE12-rapport aanwezig is.)</t>
  </si>
  <si>
    <t>VDATBCT</t>
  </si>
  <si>
    <t>securityCertificateExpiryDate</t>
  </si>
  <si>
    <t>Expiry date of the (validity of) the security certificate. (NL: Vervaldatum van de (geldigheid van) het beveiligingscertificaat.)</t>
  </si>
  <si>
    <t>VDATBMI</t>
  </si>
  <si>
    <t>fireAlarmSystemExpiryDate</t>
  </si>
  <si>
    <t>Expiry date of the inspection of the fire alarm system. (NL: Vervaldatum van de keuring van de brandmeldinstallatie.)</t>
  </si>
  <si>
    <t>VDATKBB</t>
  </si>
  <si>
    <t>fireExtinguisherExpiryDate</t>
  </si>
  <si>
    <t>Expiry date (validity of) fire extinguisher(s) inspection. (NL: Vervaldatum (geldigheid van) keuring brandblusser(s).)</t>
  </si>
  <si>
    <t>VDATKZP</t>
  </si>
  <si>
    <t>solarPanelsInspectionDueDate</t>
  </si>
  <si>
    <t>Due date inspection solar panels. (NL: Vervaldatum keuring zonnepanelen.)</t>
  </si>
  <si>
    <t>VDATMAI</t>
  </si>
  <si>
    <t>mothExtractionSystemExpiryDate</t>
  </si>
  <si>
    <t>Expiry date of the inspection of the moth extraction installation. (NL: Vervaldatum van de keuring van de motafzuigingsinstallatie.)</t>
  </si>
  <si>
    <t>VDATSPI</t>
  </si>
  <si>
    <t>sprinklerSystemExpiryDate</t>
  </si>
  <si>
    <t>Expiry date of the sprinkler system inspection. (NL: Vervaldatum van de keuring van de sprinklerinstallatie.)</t>
  </si>
  <si>
    <t>GPSNAAM</t>
  </si>
  <si>
    <t>gpsSystemType</t>
  </si>
  <si>
    <t>Code identifying the name of the GPS system and/or its provider. (NL: Code waarmee de naam van het GPS-systeem en/of de aanbieder ervan wordt aangegeven.)</t>
  </si>
  <si>
    <t>AFDGPS</t>
  </si>
  <si>
    <t>KLASSRT</t>
  </si>
  <si>
    <t>classicMotorVehicleType</t>
  </si>
  <si>
    <t>Type of classic motor vehicle. (NL: Gecodeerde typering van het soort klassieker. Betreft klassieke motorvoertuigen.)</t>
  </si>
  <si>
    <t>AFDSKL</t>
  </si>
  <si>
    <t>ENDDRIE</t>
  </si>
  <si>
    <t>riskInventoryReportValidUntil</t>
  </si>
  <si>
    <t>Date until when the RI&amp;E report is valid. Concerns risk inventory and evaluation. (NL: Datum tot wanneer de RI&amp;E rapportage geldig is. Betreft risico-inventarisatie en -evaluatie.)</t>
  </si>
  <si>
    <t>INGDRIE</t>
  </si>
  <si>
    <t>riskInventoryReportValidFrom</t>
  </si>
  <si>
    <t>Date from which the RI&amp;E report is valid. Concerns risk inventory and evaluation. (NL: Datum vanaf wanneer de RI&amp;E rapportage geldig is. Betreft risico-inventarisatie en -evaluatie.)</t>
  </si>
  <si>
    <t>ASBCD</t>
  </si>
  <si>
    <t>includingOrExcludingInsuranceTax</t>
  </si>
  <si>
    <t>Code to indicate whether the amounts are inclusive or exclusive of insurance premium tax. (NL: Code om aan te geven de bedragen inclusief of exclusief assurantiebelasting zijn.)</t>
  </si>
  <si>
    <t>AFDASB</t>
  </si>
  <si>
    <t>COMGVVE</t>
  </si>
  <si>
    <t>commercialUseOfVvePercentage</t>
  </si>
  <si>
    <t>Indication of how much (as a percentage) of the total VvE is intended for commercial use. (NL: Indicatie hoeveel % van de totale VvE voor commercieel gebruik is bestemd.)</t>
  </si>
  <si>
    <t>VVEOPS</t>
  </si>
  <si>
    <t>mainAndSubVves</t>
  </si>
  <si>
    <t>Is there a division into main and sub-VVEs? (NL: Is er een opsplitsing in hoofd- en sub-VVE's?)</t>
  </si>
  <si>
    <t>VZHVVE</t>
  </si>
  <si>
    <t>policyHolderIsHeadOfVve</t>
  </si>
  <si>
    <t>Indication whether the policyholder is head of VVE. (NL: Indicatie of de verzekeringnemer de hoofd VVE is.)</t>
  </si>
  <si>
    <t>BOTFIL</t>
  </si>
  <si>
    <t>botoxOrFillersUsed</t>
  </si>
  <si>
    <t>Indication whether Botox and/or fillers are used. (NL: Indicatie of gewerkt wordt met botox en/of fillers.)</t>
  </si>
  <si>
    <t>PIETAT</t>
  </si>
  <si>
    <t>piercingsOrTattoosApplied</t>
  </si>
  <si>
    <t>Indication whether piercings and/or tattoos are being applied. (NL: Indicatie of piercings en/of tatoeages worden aangebracht.)</t>
  </si>
  <si>
    <t>ENDTVBW</t>
  </si>
  <si>
    <t>insuredBookValueEndDate</t>
  </si>
  <si>
    <t>End date insured book value. (NL: Einddatum verzekerde boekwaarde.)</t>
  </si>
  <si>
    <t>CMEDIUM</t>
  </si>
  <si>
    <t>communicationMethodPreference</t>
  </si>
  <si>
    <t>Code(s) specifying the preferred communication medium(s). (NL: Code waarmee wordt aangegeven via welk communicatie medium de betrokken partij bij voorkeur communiceert.)</t>
  </si>
  <si>
    <t>[ADNWVV]</t>
  </si>
  <si>
    <t>Turned attribute into a possible array of values, by request</t>
  </si>
  <si>
    <t>INTKEY</t>
  </si>
  <si>
    <t>internalReferenceNumber</t>
  </si>
  <si>
    <t>Identifier for the relevant entity (eg. coverage, policy or party) as stored in the internal administration. (NL: De interne sleutel is het identificerende gegeven waaronder de betreffende entiteit (bijv. contract, partij of dekking) is opgeslagen in de administratie. Deze sleutel verandert niet en kan gebruikt worden ten behoeve van volmachtrapportages.)</t>
  </si>
  <si>
    <t>Added attribute to multiple entities and entityTypes by request</t>
  </si>
  <si>
    <t>ZKNRILN</t>
  </si>
  <si>
    <t>businessInRiskCountries</t>
  </si>
  <si>
    <t>Conducting business with high risk countries or regimes. (NL: Indicatie of zaken gedaan wordt in/met risicovolle landen en/of instabiele regimes. Voorbeelden 2021: Syrië, Myanmar, de Krim, Noord-Korea.)</t>
  </si>
  <si>
    <t>Added to entityType 'underwritingQuestions', from AFD 1.0</t>
  </si>
  <si>
    <t>premiumCalculationMethod</t>
  </si>
  <si>
    <t>Method of premium calculation. (AFD 2.0 only)</t>
  </si>
  <si>
    <t>Added attribute to entityType 'policyDetails' of entity policy, by request</t>
  </si>
  <si>
    <t>PRCDKC</t>
  </si>
  <si>
    <t>partialDisabilityCoveragePercentage</t>
  </si>
  <si>
    <t>Partial disability coverage percentage. (NL: Dekkingspercentage gedeeltelijke arbeidsongeschiktheid.)</t>
  </si>
  <si>
    <t>AFDPDC</t>
  </si>
  <si>
    <t>DEELAMC</t>
  </si>
  <si>
    <t>interestsOrActivitiesInUsaOrCanada</t>
  </si>
  <si>
    <t>Indication whether the party and/or its subsidiaries have interests and/or activities in the US and/or Canada. (NL: Indicatie om aan te geven of de partij en/of haar dochtermaatschappijen deelnemingen en/of activiteiten hebben in de VS en/of Canada.)</t>
  </si>
  <si>
    <t>MVZVZBU</t>
  </si>
  <si>
    <t>personsLivingAbroadCoinsured</t>
  </si>
  <si>
    <t>Indication whether insured persons living abroad are (co-)insured. (NL: Indicatie om aan te geven of verzekerden woonachtig in het buitenland zijn (mee)verzekerd.)</t>
  </si>
  <si>
    <t>VWBLT</t>
  </si>
  <si>
    <t>personsLivingAbroadExplanation</t>
  </si>
  <si>
    <t>Explanation of insured persons living abroad and on the policyholder's payroll. (NL: Toelichting op verzekerden woonachtig in het buitenland en op loonlijst verzekeringnemer.)</t>
  </si>
  <si>
    <t>VZLLVP</t>
  </si>
  <si>
    <t>personsLivingAbroadOnPolicyholdersPayroll</t>
  </si>
  <si>
    <t>Indication whether insured persons residing abroad are on the policyholder's payroll. (NL: Indicatie om aan te geven of verzekerden woonachtig in het buitenland op de loonlijst van verzekeringnemer staan.)</t>
  </si>
  <si>
    <t>VZWBUI</t>
  </si>
  <si>
    <t>personsLivingAbroad</t>
  </si>
  <si>
    <t>Indication whether insured persons live abroad. (NL: Indicatie om aan te geven dat er verzekerden woonachtig zijn in het buitenland.)</t>
  </si>
  <si>
    <t>VVEHSOS</t>
  </si>
  <si>
    <t>vveMainSplit</t>
  </si>
  <si>
    <t>Indication whether there is a VvE main split including (any) subdivision(s)? (NL: Indicatie om aan te geven dat sprake is van VvE hoofdsplitsing incl. (eventuele) ondersplitsing(en)?)</t>
  </si>
  <si>
    <t>VVEOS</t>
  </si>
  <si>
    <t>vveSubdivisionWithOwnBuilding</t>
  </si>
  <si>
    <t>Indication whether the party is a VvE subdivision with an entire (own) building? (NL: Indicatie om aan te geven of de partij een VvE ondersplitsing met een geheel (eigen) pand is?)</t>
  </si>
  <si>
    <t>VBGEBI</t>
  </si>
  <si>
    <t>areaOfResidence</t>
  </si>
  <si>
    <t>Area where party currently resides. (NL: Gebied waar partij momenteel verblijft.)</t>
  </si>
  <si>
    <t>ADNDKG</t>
  </si>
  <si>
    <t>Added by request to facilitate au pair insurance</t>
  </si>
  <si>
    <t>FACTEB</t>
  </si>
  <si>
    <t>retentionFactor</t>
  </si>
  <si>
    <t>The retention factor, multiplies the retention amount. (NL: Factor eigen behoud. Er kan gekozen worden voor een hoger eigen behoud door te vermenigvuldigen met een factor.)</t>
  </si>
  <si>
    <t>Changed to decimal from AFD 1.0</t>
  </si>
  <si>
    <t>noteRef</t>
  </si>
  <si>
    <t>Unique referral to the refKey of one or more note entities. (AFD 2.0 only)</t>
  </si>
  <si>
    <t>[string]</t>
  </si>
  <si>
    <t>Added to refer to one or more (new) note entities</t>
  </si>
  <si>
    <t>ORDSTAT</t>
  </si>
  <si>
    <t>cleanlinessState</t>
  </si>
  <si>
    <t>State of the neat- and cleanliness of an object. (NL: Staat van de orde en netheid van een object.)</t>
  </si>
  <si>
    <t>ADNSLU</t>
  </si>
  <si>
    <t>UDATSKE</t>
  </si>
  <si>
    <t>firstInstallationInspectionLastDate</t>
  </si>
  <si>
    <t>Last date by which the installation must first be inspected against SCIOS Scope 12. (NL: Uiterste datum waarop de installatie voor het eerst moet zijn gekeurd op basis van SCIOS Scope 12.)</t>
  </si>
  <si>
    <t>DAGGEBR</t>
  </si>
  <si>
    <t>usedDaily</t>
  </si>
  <si>
    <t>Indication whether the object is used daily. (NL: Indictie of het object dagelijks wordt gebruikt.)</t>
  </si>
  <si>
    <t>OBJGON</t>
  </si>
  <si>
    <t>usedOrNew</t>
  </si>
  <si>
    <t>Indication whether an object is used or new. (NL: Indicatie of een object gebruikt of nieuw is.)</t>
  </si>
  <si>
    <t>ADNOGN</t>
  </si>
  <si>
    <t>DEKACT</t>
  </si>
  <si>
    <t>activeCoverage</t>
  </si>
  <si>
    <t>Indication whether the coverage is active. (NL: Indicatie of de dekking actief is.)</t>
  </si>
  <si>
    <t>AANTBNP</t>
  </si>
  <si>
    <t>numberOfAboveOrAdjacentBuildings</t>
  </si>
  <si>
    <t>Number of above or adjacent buildings. (NL: Aantal bovengelegen of naastgelegen panden.)</t>
  </si>
  <si>
    <t>ERVIT</t>
  </si>
  <si>
    <t>showcasesExcessAmount</t>
  </si>
  <si>
    <t>Excess amount for showcase(s). (NL: Bedrag eigen risico vitrine(s).)</t>
  </si>
  <si>
    <t>MVZBING</t>
  </si>
  <si>
    <t>interiorGlassCoinsured</t>
  </si>
  <si>
    <t>Indication whether interior glass is included in the insurance. (NL: Indicatie of binnen glas is meeverzekerd.)</t>
  </si>
  <si>
    <t>AANSBLC</t>
  </si>
  <si>
    <t>numberOfBearlockKeys</t>
  </si>
  <si>
    <t>Number of Bearlock keys. (NL: Aantal sleutels Bearlock.)</t>
  </si>
  <si>
    <t>AANSCST</t>
  </si>
  <si>
    <t>numberOfConstructKeys</t>
  </si>
  <si>
    <t>Number of Construct keys. (NL: Aantal sleutels Construct.)</t>
  </si>
  <si>
    <t>AFFSTON</t>
  </si>
  <si>
    <t>factoryImmobilizerPresent</t>
  </si>
  <si>
    <t>Indication whether a factory immobilizer is present. (NL: Indicatie of een affabriek startonderbreker aanwezig is.)</t>
  </si>
  <si>
    <t>ALARMAN</t>
  </si>
  <si>
    <t>differentAlarmSystemPresent</t>
  </si>
  <si>
    <t>Indication whether a different alarm system is present than the requested types. (NL: Indicatie of een ander alarm systeem aanwezig is dan de uitgevraagde typen.)</t>
  </si>
  <si>
    <t>BEARLCK</t>
  </si>
  <si>
    <t>bearlockNrkOrConstructPremiumPresent</t>
  </si>
  <si>
    <t>Indication whether a bearlock NRK or construct premium is present. (NL: Indicatie of een bearlock NRK of construct premium aanwezig is.)</t>
  </si>
  <si>
    <t>DIGDWBP</t>
  </si>
  <si>
    <t>digitalDailyValueDeterminationAmount</t>
  </si>
  <si>
    <t>Amount of digital daily value determination. A digital valuation takes place based on e.g. photos. (NL: Bedrag digitale dagwaardebepaling. Een digitale waardebepaling vindt plaats o.b.v. bijvoorbeeld foto's.)</t>
  </si>
  <si>
    <t>ELBVSCM</t>
  </si>
  <si>
    <t>scmSecuritySystemType</t>
  </si>
  <si>
    <t>Type of (SCM) security systems. (NL: Gecodeerde typen van (SCM) beveiligingssystemen.)</t>
  </si>
  <si>
    <t>ADNTSB</t>
  </si>
  <si>
    <t>KLASTVS</t>
  </si>
  <si>
    <t>classTvRecoverySystemPresent</t>
  </si>
  <si>
    <t>Indication whether a Class TV Recovery system is present. (NL: Indicatie of een Klasse TV-Terugvindsysteem aanwezig is.)</t>
  </si>
  <si>
    <t>MEAASYS</t>
  </si>
  <si>
    <t>meaAlarmSystemPresent</t>
  </si>
  <si>
    <t>Indication whether an MEA alarm system is present. (NL: Indicatie of een MEA-alarmsysteem aanwezig is.)</t>
  </si>
  <si>
    <t>MERKSCM</t>
  </si>
  <si>
    <t>scmTrackAndTracingSystemBrand</t>
  </si>
  <si>
    <t>Brand of Track and Tracing System (SCM). (NL: Merk Track en Tracing systeem (SCM).)</t>
  </si>
  <si>
    <t>OBDLOCK</t>
  </si>
  <si>
    <t>lockOnObdPlug</t>
  </si>
  <si>
    <t>Indication whether there is a lock on the OBD plug. OBD = On Board Diagnostics. (NL: Indicatie of er een lock op de OBD-stekker aanwezig is. OBD = On Board Diagnositcs.)</t>
  </si>
  <si>
    <t>OBJLN10</t>
  </si>
  <si>
    <t>bodyLengthLongerThan10Metres</t>
  </si>
  <si>
    <t>Indication whether the body length is longer than 10 metres. (NL: Indicatie of de opbouwlengte langer dan 10 meter is.)</t>
  </si>
  <si>
    <t>OMBGER6</t>
  </si>
  <si>
    <t>conversionToCamperReadyIn6Months</t>
  </si>
  <si>
    <t>Indication whether the conversion to a (bus) camper is ready within 6 months. (NL: Indicatie of de ombouw naar (bus)camper gereed is binnen 6 maanden.)</t>
  </si>
  <si>
    <t>OMBGERD</t>
  </si>
  <si>
    <t>conversionToCamperReady</t>
  </si>
  <si>
    <t>Indication whether the conversion to a (bus) camper is ready. (NL: Indicatie of de ombouw naar (bus)camper gereed is.)</t>
  </si>
  <si>
    <t>TENTSCM</t>
  </si>
  <si>
    <t>scmVehicleTrackingSystemType</t>
  </si>
  <si>
    <t>Type of (SCM) vehicle tracking systems. (NL: Gecodeerde typen van (SCM) voertuigvolgsystemen.)</t>
  </si>
  <si>
    <t>TYPESCM</t>
  </si>
  <si>
    <t>scmTrackAndTracingSystemDescription</t>
  </si>
  <si>
    <t>Description of Track and Tracing system (SCM). (NL: Type Track en Tracing systeem (SCM).)</t>
  </si>
  <si>
    <t>VERLDEK</t>
  </si>
  <si>
    <t>coverageReductionDate</t>
  </si>
  <si>
    <t>Date on which the coverage should be reduced. (NL: Datum waarop de dekking verlaagd dient te worden.)</t>
  </si>
  <si>
    <t>GRDGEDR</t>
  </si>
  <si>
    <t>victimWoreSeatbelt</t>
  </si>
  <si>
    <t>Indication whether the victim was wearing a seat belt during the incident. (NL: Indicatie of het slachtoffer een autogordel droeg tijdens het incident.)</t>
  </si>
  <si>
    <t>HLMGEDR</t>
  </si>
  <si>
    <t>victimWoreCrashHelmet</t>
  </si>
  <si>
    <t>Indication whether the victim was wearing a crash helmet during the incident. (NL: Indicatie of het slachtoffer een valhelm droeg tijdens het incident.)</t>
  </si>
  <si>
    <t>BVVVVER</t>
  </si>
  <si>
    <t>paymentsAndIncomeViaVveAccount</t>
  </si>
  <si>
    <t>Indication whether the payments and income are made via a VvE account. (NL: Indicatie of de betalingen en inkomsten via een VvE-rekening verlopen.)</t>
  </si>
  <si>
    <t>CLVVEBS</t>
  </si>
  <si>
    <t>expectedLiabilityClaimsAgainstVveDirector</t>
  </si>
  <si>
    <t>Are there (expected) liability claims against one of the VvE directors, with this VvE or with another legal entity? (NL: Zijn er (te verwachten) aansprakelijkheid claims tegen één van de VvE-bestuurders, bij deze VvE of bij een andere rechtspersoon.)</t>
  </si>
  <si>
    <t>VVEACT</t>
  </si>
  <si>
    <t>activeVve</t>
  </si>
  <si>
    <t>Indication whether the VvE is active / whether active management takes place. (NL: Indicatie of de VvE actief is/of er actief beheer plaats vindt.)</t>
  </si>
  <si>
    <t>BWMED2</t>
  </si>
  <si>
    <t>secondaryDetachmentActivities</t>
  </si>
  <si>
    <t>Secondary deployment sectors or activities of detached workers. (NL: Tweede branche/werkzaamheden uitgezonden medewerkers.)</t>
  </si>
  <si>
    <t>ADNSCW</t>
  </si>
  <si>
    <t>BWMED3</t>
  </si>
  <si>
    <t>tertiaryDetachmentActivities</t>
  </si>
  <si>
    <t>Tertiary deployment sectors or activities of detached workers. (NL: Derde branche/werkzaamheden uitgezonden medewerkers.)</t>
  </si>
  <si>
    <t>BWMED4</t>
  </si>
  <si>
    <t>quaternaryDetachmentActivities</t>
  </si>
  <si>
    <t>Quaternary deployment sectors or activities of detached workers. (NL: Vierde branche/werkzaamheden uitgezonden medewerkers.)</t>
  </si>
  <si>
    <t>DRYNEED</t>
  </si>
  <si>
    <t>dryNeedlingTherapyGiven</t>
  </si>
  <si>
    <t>Indication whether dry needling therapy is being given/performed. (NL: Indicatie of dry needling therapie wordt gegeven/verricht.)</t>
  </si>
  <si>
    <t>intermediaryRef</t>
  </si>
  <si>
    <t>Unique referral to the refKey of one or more party entities with entityType intermediary. (AFD 2.0 only)</t>
  </si>
  <si>
    <t>interestRateVarianceType</t>
  </si>
  <si>
    <t>Type of interest rate variance. (NL: Type renteverschil.)</t>
  </si>
  <si>
    <t>Added to facilitate mortgage information</t>
  </si>
  <si>
    <t>interestRateVariance</t>
  </si>
  <si>
    <t>Interest rate variance percentage. (NL: Percentage renteverschil.)</t>
  </si>
  <si>
    <t>URBAN</t>
  </si>
  <si>
    <t>urbanizationCode</t>
  </si>
  <si>
    <t>Urbanization code as used by companies and to indicate the degree of urbanization. (NL: Urbanisatiecode zoals deze door maatschappijen gehanteerd wordt en waarmee de mate van verstedelijking wordt aangegeven.)</t>
  </si>
  <si>
    <t>Re-installed attribute, fixed error with missing 2.0 link and data type (was decimal)</t>
  </si>
  <si>
    <t>agentName</t>
  </si>
  <si>
    <t>The agent name is the name of the intermediary handling this contract. (NL: De naam van de tussenpersoon waartoe dit contract behoort.)</t>
  </si>
  <si>
    <t>prospectNumber</t>
  </si>
  <si>
    <t>Prospect number. (NL: Prospectnummer.)</t>
  </si>
  <si>
    <t>thirdAdditionalActivityPercentage</t>
  </si>
  <si>
    <t>Percentage of the share of tertiary additional activities. (NL: Percentage van de werkzaamheden van de derde nevenactiviteit ten opzichte van het totaal aan werkzaamheden.)</t>
  </si>
  <si>
    <t>revenueAmountVatExcludedLastYear</t>
  </si>
  <si>
    <t>Revenue (excl. VAT) in the past year. For associations and foundations: total income or operating costs. (NL: Wat is het afgelopen jaar uw omzet (excl. btw), dan wel voor verenigingen en stichtingen, het totaal van de inkomsten of de exploitatiekosten?)</t>
  </si>
  <si>
    <t>URENPJ</t>
  </si>
  <si>
    <t>annualAmountWorkingHours</t>
  </si>
  <si>
    <t>The average amount of working hours per year. (NL: Totaal aantal werkuren dat gemiddeld per jaar gewerkt wordt.)</t>
  </si>
  <si>
    <t>Fixed data type mismatch with AFD 1.0</t>
  </si>
  <si>
    <t>JRRVWER</t>
  </si>
  <si>
    <t>numberOfYearsRelevantWorkExperience</t>
  </si>
  <si>
    <t>Number of years of relevant work experience. (NL: Aantal jaren relevante werkervaring.)</t>
  </si>
  <si>
    <t>ROJAREN</t>
  </si>
  <si>
    <t>numberOfYearsSinceDrivingBan</t>
  </si>
  <si>
    <t>Number of years ago that the driving license was revoked, for example 2 or 5. (NL: Aantal jaren geleden dat de rijontzegging heeft plaatsgevonden, bijvoorbeeld 2 of 5.)</t>
  </si>
  <si>
    <t>LNUREN</t>
  </si>
  <si>
    <t>salaryHours</t>
  </si>
  <si>
    <t>Number of hours spent or worked within the specified period and year. (NL: Aantal uren die zijn besteed of zijn gewerkt binnen de genoemde periode en jaar.)</t>
  </si>
  <si>
    <t>UZGW1JR</t>
  </si>
  <si>
    <t>sickPayByEmployerLastYear</t>
  </si>
  <si>
    <t>Employer paid sickness benefit past year. (NL: Uitgekeerd ziekengeld werkgever vorig jaar)</t>
  </si>
  <si>
    <t>UZGW3JR</t>
  </si>
  <si>
    <t>sickPayByEmployerThreeYearsAgo</t>
  </si>
  <si>
    <t>Employer paid sickness benefit 3 years ago. (NL: Uitgekeerd ziekengeld werkgever 3 jaar terug)</t>
  </si>
  <si>
    <t>UZGW2JR</t>
  </si>
  <si>
    <t>sickPayByEmployerTwoYearsAgo</t>
  </si>
  <si>
    <t>Employer paid sickness benefit 2 years ago. (NL: Uitgekeerd ziekengeld werkgever 2 jaar terug)</t>
  </si>
  <si>
    <t>BNKRKBP</t>
  </si>
  <si>
    <t>investmentAccountNumberDefinedContribution</t>
  </si>
  <si>
    <t>Investment account number defined contribution for co-insured ex-partner. (NL: Beleggingsrekeningnummer voor beschikbare premie.)</t>
  </si>
  <si>
    <t>underwritingAgentRef</t>
  </si>
  <si>
    <t>Unique referral to the refKey of one or more party entities with entityType underwritingAgent. (AFD 2.0 only)</t>
  </si>
  <si>
    <t>Added to refer to one or more underwriting agents</t>
  </si>
  <si>
    <t>AFWDKJ1</t>
  </si>
  <si>
    <t>differentCoverageInFirstAOYear</t>
  </si>
  <si>
    <t>Indication whether there is different coverage in the first AO year. Occurs with WAZ/self-employed persons. (NL: Indicatie of in het eerste AO-jaar sprake is van een afwijkende dekking. Komt voor bij WAZ/zelfstandigen.)</t>
  </si>
  <si>
    <t>AFWVSJ1</t>
  </si>
  <si>
    <t>insuredSumDifferenceInFirstAOYear</t>
  </si>
  <si>
    <t>Amount of different insured sum in the first AO year. Occurs with WAZ/self-employed persons. (NL: Bedrag afwijkende verzekerde som in het eerste AO-jaar. Komt voor bij WAZ/zelfstandigen.)</t>
  </si>
  <si>
    <t>SKRTPJ4</t>
  </si>
  <si>
    <t>fourthYearStarterDiscountPercentage</t>
  </si>
  <si>
    <t>Percentage starter discount for 4th year. (NL: Percentage starterskorting voor 4e jaar.)</t>
  </si>
  <si>
    <t>CASEMNC</t>
  </si>
  <si>
    <t>caseManagementServiceProviderType</t>
  </si>
  <si>
    <t>Case management service provider. (NL: Dienstverlener casemanagement, code.)</t>
  </si>
  <si>
    <t>AFDCAS</t>
  </si>
  <si>
    <t>EXKSTRV</t>
  </si>
  <si>
    <t>additionalTravelAccomodationCosts</t>
  </si>
  <si>
    <t>Indication whether additional travel and accommodation costs have been/will be incurred. (NL: Indicatie of extra reis- en verblijfkosten zijn/worden gemaakt.)</t>
  </si>
  <si>
    <t>KSTHALC</t>
  </si>
  <si>
    <t>emergencyCenterCosts</t>
  </si>
  <si>
    <t>Indication whether costs have been/will be incurred for assistance via the emergency center. (NL: Indicatie of kosten zijn/worden gemaakt voor hulpverlening via de alarmcentrale.)</t>
  </si>
  <si>
    <t>KSTORRB</t>
  </si>
  <si>
    <t>searchRescueRepatriationOrBurialCosts</t>
  </si>
  <si>
    <t>Indication whether costs have been/will be incurred with regard to search/rescue, repatriation and/or burial. (NL: Indicatie of kosten zijn/worden gemaakt m.b.t. opsporing-/redding, repatriëring en/of begrafenis.)</t>
  </si>
  <si>
    <t>ONVUITG</t>
  </si>
  <si>
    <t>unforeseenExpenses</t>
  </si>
  <si>
    <t>Indication whether unforeseen expenses have been/are being incurred. (NL: Indicatie of onvoorziene uitgaven zijn/worden gedaan.)</t>
  </si>
  <si>
    <t>AKPGTRM</t>
  </si>
  <si>
    <t>yearsOfPurchaseValueWarranty</t>
  </si>
  <si>
    <t>Number of years of purchase value warranty. (NL: Aantal jaren aankoopwaarde garantie.)</t>
  </si>
  <si>
    <t>FACTJBL</t>
  </si>
  <si>
    <t>annualInterestFactor</t>
  </si>
  <si>
    <t>Annual interest factor, determines the maximum insured sum per claim per year. At least 1 and a maximum of 2 times. (NL: Met de factor jaarbelang wordt de maximale verzekerde som per aanspraak per jaar bepaald. Minimaal 1 en maximaal 2 keer.)</t>
  </si>
  <si>
    <t>ADNFCT</t>
  </si>
  <si>
    <t>RSDGNNL</t>
  </si>
  <si>
    <t>domesticTravelDaysCoinsured</t>
  </si>
  <si>
    <t>Indication whether domestic travel days are also insured. (NL: Indicatie of binnenlandse reisdagen zijn meeverzekerd.)</t>
  </si>
  <si>
    <t>TNDKBTL</t>
  </si>
  <si>
    <t>dentalCostsAbroadInsuredAmount</t>
  </si>
  <si>
    <t>Insured amount for (necessary) dental costs abroad. (NL: Verzekerd bedrag (noodzakelijke) tandheelkundige kosten in het buitenland.)</t>
  </si>
  <si>
    <t>VBGLDKB</t>
  </si>
  <si>
    <t>moneySecuritiesKeysInsuredAmount</t>
  </si>
  <si>
    <t>Insured amount of money, securities, travel documents, house or car keys per trip. (NL: Verzekerd bedrag geld, waardepapieren, reisdocumenten, huis- of autosleutels per reis.)</t>
  </si>
  <si>
    <t>VBLOGVB</t>
  </si>
  <si>
    <t>damageToAccomodationInsuredAmount</t>
  </si>
  <si>
    <t>Insured amount for damage to accommodation per event. (NL: Verzekerd bedrag schade aan logiesverblijven per gebeurtenis.)</t>
  </si>
  <si>
    <t>SRTUBO</t>
  </si>
  <si>
    <t>uboType</t>
  </si>
  <si>
    <t>Type of Ultimate Benificary owner (UBO). (NL: Soort Ultimate Benificary owner (UBO).)</t>
  </si>
  <si>
    <t>ADNBEI</t>
  </si>
  <si>
    <t>Added to specify the type of UBO</t>
  </si>
  <si>
    <t>AFTSBEZ</t>
  </si>
  <si>
    <t>numberOfDeliveryBikes</t>
  </si>
  <si>
    <t>Number of bicycles for delivery. (NL: Aantal fietsen bezorging.)</t>
  </si>
  <si>
    <t>LIDVSB</t>
  </si>
  <si>
    <t>memberOfVSB</t>
  </si>
  <si>
    <t>Are you a member of the VSB trade association? (NL: Bent u lid van de brancheorganisatie VSB?)</t>
  </si>
  <si>
    <t>OM50TOE</t>
  </si>
  <si>
    <t>turnoverClientOver50PercentExplanation</t>
  </si>
  <si>
    <t>Explanation when turnover with one client is more than 50%. (NL: Toelichting wanneer de omzet meer dan 50% bij één opdrachtgever bedraagt.)</t>
  </si>
  <si>
    <t>OPDBEUR</t>
  </si>
  <si>
    <t>clientsOutsideEurope</t>
  </si>
  <si>
    <t>Indication whether the company has clients outside Europe. (NL: Indicatie of het bedrijf opdrachtgevers buiten Europa heeft.)</t>
  </si>
  <si>
    <t>POMZBEV</t>
  </si>
  <si>
    <t>turnoverOutsideEEAAndUKPercentage</t>
  </si>
  <si>
    <t>Percentage of turnover outside the EEA and UK. (NL: Percentage omzet buiten EER en VK.)</t>
  </si>
  <si>
    <t>POMZBVM</t>
  </si>
  <si>
    <t>mealDeliveryTurnoverPercentage</t>
  </si>
  <si>
    <t>Percentage of turnover from meal delivery. (NL: Percentage omzet bezorgen van maaltijden.)</t>
  </si>
  <si>
    <t>TKCONTR</t>
  </si>
  <si>
    <t>contractsOnBasisOfTurnkeyDesign</t>
  </si>
  <si>
    <t>Indication whether contracts are concluded on the basis of turn-key, design &amp; construct and/or design &amp; build. (NL: Indicatie of contracten op basis van turn-key, design &amp; construct en/of design &amp; build worden afgesloten.)</t>
  </si>
  <si>
    <t>TOMZBEV</t>
  </si>
  <si>
    <t>turnoverOutsideEEAAndUKExplanation</t>
  </si>
  <si>
    <t>Explanation of percentage of turnover outside the EEA and UK. (NL: Toelichting bij percentage omzet buiten EER en VK.)</t>
  </si>
  <si>
    <t>WZBAGBT</t>
  </si>
  <si>
    <t>taxReturnWorkAbroad</t>
  </si>
  <si>
    <t>Does your company carry out tax return work abroad? (NL: Verricht uw bedrijf werkzaamheden m.b.t. belastingaangiften in het buitenland?)</t>
  </si>
  <si>
    <t>MXVBADV</t>
  </si>
  <si>
    <t>consultancyCostsMaximumInsuredAmount</t>
  </si>
  <si>
    <t>Maximum insured amount for consultancy costs. (NL: Maximaal verzekerd bedrag advieskosten.)</t>
  </si>
  <si>
    <t>MXVBCRB</t>
  </si>
  <si>
    <t>crisisLimitationMaximumInsuredAmount</t>
  </si>
  <si>
    <t>Maximum insured amount for crisis limitation. (NL: Maximaal verzekerd bedrag crisisbeperking.)</t>
  </si>
  <si>
    <t>MXVBDGV</t>
  </si>
  <si>
    <t>dailyAllowanceMaximumInsuredAmount</t>
  </si>
  <si>
    <t>Maximum insured amount of daily allowance. (NL: Maximaal verzekerd bedrag dagvergoeding.)</t>
  </si>
  <si>
    <t>MXVBOLA</t>
  </si>
  <si>
    <t>evacuationCostsMaximumInsuredAmount</t>
  </si>
  <si>
    <t>Maximum insured amount for evacuation costs. (NL: Maximaal verzekerd bedrag evacuatiekosten.)</t>
  </si>
  <si>
    <t>PRODVAR</t>
  </si>
  <si>
    <t>productVariantNumber</t>
  </si>
  <si>
    <t>The product variant number indicates the (internal) variant of the product. Can be related to the product key. (NL: Met het productvariantnummer wordt de (interne) variant van het product aangegeven. Kan gerelateerd worden aan de productcode.)</t>
  </si>
  <si>
    <t>A5JRRLN</t>
  </si>
  <si>
    <t>traveledToHighRiskCountryPast5Years</t>
  </si>
  <si>
    <t>Indication whether you have traveled to a high-risk country (with code orange or red) in the past 5 years. (NL: Indicatie of de afgelopen 5 jaar is gereisd naar een risicovol land (met code oranje of rood).)</t>
  </si>
  <si>
    <t>AUTOUPD</t>
  </si>
  <si>
    <t>automaticUpdatesOn</t>
  </si>
  <si>
    <t>Indication whether automatic updates of (operating) systems and (security) software have been set up. (NL: Indicatie of automatische updates van (operating) systemen en (beveiligings) software zijn ingeregeld.)</t>
  </si>
  <si>
    <t>DATALEK</t>
  </si>
  <si>
    <t>dataBreachPast5Years</t>
  </si>
  <si>
    <t>Indication whether the policyholder/other stakeholders have experienced data breaches in the past 5 years. (NL: Indicatie of verzekeringnemer/andere belanghebbenden de afgelopen 5 jaar te maken hebben gehad met datalekken.)</t>
  </si>
  <si>
    <t>ICRANSW</t>
  </si>
  <si>
    <t>ransomwareIncidentPast5Years</t>
  </si>
  <si>
    <t>Indication whether the policyholder/other stakeholders have experienced a ransomware incident in the past 5 years. (NL: Indicatie of verzekeringnemer/andere belanghebbenden de afgelopen 5 jaar te maken hebben gehad met een incident met ransomware.)</t>
  </si>
  <si>
    <t>KJRRRLN</t>
  </si>
  <si>
    <t>travelToHighRiskCountryComingYear</t>
  </si>
  <si>
    <t>Indication whether travel will take place in the coming year to a high-risk country (with code orange or red). (NL: Indicatie of het komend jaar gereisd wordt naar een risicovol land (met code oranje of rood).)</t>
  </si>
  <si>
    <t>PROCBES</t>
  </si>
  <si>
    <t>ongoingProcedureAgainstDirector</t>
  </si>
  <si>
    <t>Is there an ongoing (or expected) procedure against director(s) or director(s) of this (or a former) company? (NL: Is er een lopende (of te verwachten) procedure tegen bestuurder(s) of directeur(en) van deze (of een vroegere) onderneming.)</t>
  </si>
  <si>
    <t>PTCHDTC</t>
  </si>
  <si>
    <t>patchPolicyImplemented</t>
  </si>
  <si>
    <t>Indication whether a patch policy has been implemented in accordance with publication by the central government's Digital Trust Center. (NL: Indicatie of een patchbeleid  is ingeregeld conform publicatie door het Digital Trust Center van de rijksoverheid.)</t>
  </si>
  <si>
    <t>VDAVWX</t>
  </si>
  <si>
    <t>otherConditionsMet</t>
  </si>
  <si>
    <t>Indication whether conditions other than: DNR-2011, DNR-2005, RVOI-1998, RVOI-2001 and/or CR-2006 or CR-2013 are met. (NL: Indicatie of voldaan wordt aan andere voorwaarden dan: DNR-2011, DNR-2005, RVOI-1998, RVOI-2001 en/of CR-2006 of CR-2013.)</t>
  </si>
  <si>
    <t>MXJRKST</t>
  </si>
  <si>
    <t>legalCostsMaximumInsuredAmount</t>
  </si>
  <si>
    <t>Maximum insured amount for legal costs. (NL: Maximaal verzekerd bedrag juridische kosten.)</t>
  </si>
  <si>
    <t>MXVBBRG</t>
  </si>
  <si>
    <t>depositCostsMaximumInsuredAmount</t>
  </si>
  <si>
    <t>Maximum insured amount for deposit costs. (NL: Maximaal verzekerd bedrag kosten borgsom.)</t>
  </si>
  <si>
    <t>MXVBHCH</t>
  </si>
  <si>
    <t>custodyCostsMaximumInsuredAmount</t>
  </si>
  <si>
    <t>Maximum insured amount for custody costs. (NL: Maximaal verzekerd bedrag kosten hechtenis.)</t>
  </si>
  <si>
    <t>TARDNL</t>
  </si>
  <si>
    <t>numberOfDomesticTravelDays</t>
  </si>
  <si>
    <t>Total number of domestic travel days (in the Netherlands). (NL: Totaal aantal binnenlandse reisdagen (in Nederland).)</t>
  </si>
  <si>
    <t>WGBZKRZ</t>
  </si>
  <si>
    <t>businessTravelerLivingArea</t>
  </si>
  <si>
    <t>Living area of the business traveler. (NL: Woongebied van de zakelijke reiziger.)</t>
  </si>
  <si>
    <t>EDSCHAF</t>
  </si>
  <si>
    <t>claimSettlementDate</t>
  </si>
  <si>
    <t>Date on which the claim was settled. (NL: Datum waarom de schade is afgehandeld.)</t>
  </si>
  <si>
    <t>TRUGVAL</t>
  </si>
  <si>
    <t>relapseAfterDebtDamage</t>
  </si>
  <si>
    <t>Indication whether there is a relapse after debt damage. (NL: Indicatie of sprake is van terugval na schuldschade.)</t>
  </si>
  <si>
    <t>ESWTPVM</t>
  </si>
  <si>
    <t>cooperationEndDate</t>
  </si>
  <si>
    <t>End date of cooperation between intermediary and insurer. (NL: Einddatum samenwerking intermediair en verzekeraar.)</t>
  </si>
  <si>
    <t>SSWTPVM</t>
  </si>
  <si>
    <t>cooperationStartDate</t>
  </si>
  <si>
    <t>Start date of cooperation between intermediary and insurer. (NL: Startdatum samenwerking intermediair en verzekeraar.)</t>
  </si>
  <si>
    <t>HWOPLBL</t>
  </si>
  <si>
    <t>higherEducationOnTaxesCompleted</t>
  </si>
  <si>
    <t>Indication whether an HBO or WO education has been completed in the field of taxes. (NL: Indicatie of een HBO- of WO-opleiding gevolgd is op het gebied van belastingen.)</t>
  </si>
  <si>
    <t>RADVOPL</t>
  </si>
  <si>
    <t>relevantLawyerTrainingCompleted</t>
  </si>
  <si>
    <t>Indication whether relevant lawyer training has been completed. (NL: Indicatie of een relevante advocatenopleiding is gevolgd.)</t>
  </si>
  <si>
    <t>AANTPGG</t>
  </si>
  <si>
    <t>numberOfPersonsPersonalDataStoredFrom</t>
  </si>
  <si>
    <t>Number of persons whose personal data is stored or processed (annually). (NL: Aantal personen waarvan de persoonsgevens (jaarlijks) worden opgeslagen of verwerkt.)</t>
  </si>
  <si>
    <t>BADVBAG</t>
  </si>
  <si>
    <t>taxAdviceOnlyCarriedOutForTaxReturns</t>
  </si>
  <si>
    <t>Indication whether the tax advice work is only carried out for tax returns. Therefore, no tax advice on other tax matters. (NL: Indicatie of de werkzaamheden m.b.t. belastingsadvies enkel voor belastingaangiften worden verricht. Geen belastingadvies over andere belastingzaken derhalve.)</t>
  </si>
  <si>
    <t>BOUWKSB</t>
  </si>
  <si>
    <t>constructionCostCalculations</t>
  </si>
  <si>
    <t>Indication whether construction cost calculations are made. (NL: Indicatie of bouwkostenberekeningen worden gemaakt.)</t>
  </si>
  <si>
    <t>DVCHWR</t>
  </si>
  <si>
    <t>involvesComputerHardware</t>
  </si>
  <si>
    <t>Indication whether work involves computer hardware, such as delivery, installation, maintenance and repair? (NL: Indicatie of sprake is van werkzaamheden m.b.t. computerhardware, zoals levering, installatie, onderhoud en reparatie?)</t>
  </si>
  <si>
    <t>GAANPRO</t>
  </si>
  <si>
    <t>contractorOrProjectDeveloper</t>
  </si>
  <si>
    <t>Indication whether work is performed as a contractor or project developer. (NL: Indicatie of werkzaamheden worden verricht als aannemer of projectontwikkelaar.)</t>
  </si>
  <si>
    <t>GENVOED</t>
  </si>
  <si>
    <t>salesRegardingMedicinesOrSupplements</t>
  </si>
  <si>
    <t>Indication whether this concerns sales/advice regarding medicines and/or nutritional supplements. (NL: Indicatie of sprake is van verkoop/advies m.b.t. geneesmiddelen en/of voedingsupplementen.)</t>
  </si>
  <si>
    <t>INDUAUT</t>
  </si>
  <si>
    <t>industrialTechnicalOrProcessAutomation</t>
  </si>
  <si>
    <t>Indication whether work is carried out in the field of process and/or industrial-technical automation. (NL: Indicatie of werkzaamheden worden verricht op het gebied van proces- en/of industrieel-technische automatisering.)</t>
  </si>
  <si>
    <t>OSERPRD</t>
  </si>
  <si>
    <t>designOfSerialProducts</t>
  </si>
  <si>
    <t>Indication whether it concerns the design of serial products, products that are made in multiples. (NL: Indicatie of sprake is van het ontwerpen van serieproducten, producten die in veelvoud worden gemaakt.)</t>
  </si>
  <si>
    <t>OVPRSGG</t>
  </si>
  <si>
    <t>personalDataStoredOrProcessed</t>
  </si>
  <si>
    <t>Indication whether personal data is stored and/or processed. (NL: Indicatie of persoonsgegevens worden opgeslagen en/of verwerkt.)</t>
  </si>
  <si>
    <t>PERCNV3</t>
  </si>
  <si>
    <t>PWADAUT</t>
  </si>
  <si>
    <t>workRelatedToAutomationPercentage</t>
  </si>
  <si>
    <t>Percentage of work related to automation. (NL: Percentage werkzaamheden m.b.t. automatisering.)</t>
  </si>
  <si>
    <t>SCNSTBE</t>
  </si>
  <si>
    <t>specialConstructionCalculations</t>
  </si>
  <si>
    <t>Indication whether special construction calculations are made. Concerns structures such as bridges, dams, tunnels, mines, etc. (NL: Indicatie of speciale constructieberekeningen worden gemaakt. Betreft constructies zoals bruggen, dammen, tunnels, mijnen etc.)</t>
  </si>
  <si>
    <t>SUBAANB</t>
  </si>
  <si>
    <t>subsidiesOrTenders</t>
  </si>
  <si>
    <t>Indication whether work relating to subsidies and/or tenders is being carried out. (NL: Indicatie of werkzaamheden m.b.t. subsidies en/of aanbestedingen worden verricht.)</t>
  </si>
  <si>
    <t>SYSTHOS</t>
  </si>
  <si>
    <t>systemHosting</t>
  </si>
  <si>
    <t>Indication whether there is system hosting such as data center management, cloud computing, ASP/ISP? No web hosting. (NL: Indicatie of sprake is van systeemhosting zoals beheer datacenters, cloud computing, ASP/ISP? Geen webhosting.)</t>
  </si>
  <si>
    <t>TRNSBET</t>
  </si>
  <si>
    <t>transactionOrPaymentSystems</t>
  </si>
  <si>
    <t>Indication whether work is carried out on transaction and/or payment systems, such as trading/investment/cryptocurrency platforms. (NL: Worden werkzaamheden verricht aan transactie- en/of betalingssystemen, zoals platforms voor handel/beleggingen/cryptovaluta.)</t>
  </si>
  <si>
    <t>TWCFODD</t>
  </si>
  <si>
    <t>appraisalsValuationsCorporateFinance</t>
  </si>
  <si>
    <t>Indication whether work is carried out in the field of appraisals, valuations, Corporate Finance, mediation in mergers or acquisitions and/or Due Diligence. (NL: Indicatie of werkzaamheden worden verricht op het gebied van taxaties, waardebepalingen, Corporate Finance, bemiddeling bij fusies of overnames en/ of Due Diligence.)</t>
  </si>
  <si>
    <t>VEREFF</t>
  </si>
  <si>
    <t>actingAsLiquidator</t>
  </si>
  <si>
    <t>Indication whether the liquidator (administrator of the inheritance) is acting. (NL: Indicatie of als vereffenaar (beheerder van erfenis) wordt opgetreden.)</t>
  </si>
  <si>
    <t>WRKINSW</t>
  </si>
  <si>
    <t>industrialSoftwareUsed</t>
  </si>
  <si>
    <t>Indication whether industrial software is used. (NL: Indicatie of gewerkt wordt met industriële software.)</t>
  </si>
  <si>
    <t>WRKMDSW</t>
  </si>
  <si>
    <t>medicalSoftwareUsed</t>
  </si>
  <si>
    <t>Indication whether medical software is used. (NL: Indicatie of gewerkt wordt met medische software.)</t>
  </si>
  <si>
    <t>WRKZKNH</t>
  </si>
  <si>
    <t>hospitalWork</t>
  </si>
  <si>
    <t>Indication whether work is performed in a hospital. (NL: Indicatie of werkzaamheden in een ziekenhuis worden verricht.)</t>
  </si>
  <si>
    <t>WRWRBTL</t>
  </si>
  <si>
    <t>foreignLegislationOrRegulation</t>
  </si>
  <si>
    <t>Indication whether work (advice) is carried out with regard to foreign legislation and regulations. (NL: Indicatie of werkzaamheden (advies) worden verricht m.b.t. buitenlandse wet- en regelgeving.)</t>
  </si>
  <si>
    <t>WZINMGB</t>
  </si>
  <si>
    <t>installationsMachinesOrBuildings</t>
  </si>
  <si>
    <t>Indication whether work is being carried out in the field of installations, machines and/or buildings. (NL: Indicatie of werkzaamheden worden verricht op het gebied van installaties, machines en/of gebouwen.)</t>
  </si>
  <si>
    <t>BPMHNW</t>
  </si>
  <si>
    <t>bpmAmountBasedOnCurrentNewValue</t>
  </si>
  <si>
    <t>Amount of BPM based on the current new value of the vehicle. (NL: Bedrag BPM over de huidige nieuwwaarde van het voertuig.)</t>
  </si>
  <si>
    <t>BPMNCAT</t>
  </si>
  <si>
    <t>bpmAmountBasedOnNetListPrice</t>
  </si>
  <si>
    <t>Amount of BPM over net list price. Concerns vans. (NL: Bedrag BPM over netto catalogusprijs. Betreft bestelwagens.)</t>
  </si>
  <si>
    <t>MXWGO</t>
  </si>
  <si>
    <t>storedGoodsEstimatedMaximumValue</t>
  </si>
  <si>
    <t>Estimation of the maximum value of the stored goods. (NL: Schatting van de maximale waarde van de opgeslagen goederen.)</t>
  </si>
  <si>
    <t>OPSLGBU</t>
  </si>
  <si>
    <t>storageOfGoodsOutside</t>
  </si>
  <si>
    <t>Does the storage of goods take place outside? (NL: Vindt opslag van goederen buiten plaats?)</t>
  </si>
  <si>
    <t>INSPCRP</t>
  </si>
  <si>
    <t>inspectionReportStorageLocationsAvailable</t>
  </si>
  <si>
    <t>Indication whether an inspection report of the storage location(s) is available. (NL: Indicatie of een inspectierapport van de opslaglocatie(s) aanwezig is.)</t>
  </si>
  <si>
    <t>PROVKSP</t>
  </si>
  <si>
    <t>serviceProviderOffersDiscountFromOwnFee</t>
  </si>
  <si>
    <t>Indication whether the service provider offers the customer a discount at the expense of its own management fee. (NL: Indicatie of de Serviceprovider de eindconsument korting biedt ten koste van de eigen beheerprovisie.)</t>
  </si>
  <si>
    <t>VRZSOMR</t>
  </si>
  <si>
    <t>insuredSumPerTrip</t>
  </si>
  <si>
    <t>Sum insured per trip. (NL: Verzekerde som per reis.)</t>
  </si>
  <si>
    <t>MVBMSVL</t>
  </si>
  <si>
    <t>maxInsuredAmountConcernsMaxWageSocialInsurance</t>
  </si>
  <si>
    <t>Indication whether the maximum insured amount concerns the maximum wage for social insurance. (NL: Indicatie of het maximaal verzekerd bedrag het gemaximeerd loon voor sociale verzekeringen betreft.)</t>
  </si>
  <si>
    <t>OMSAANB</t>
  </si>
  <si>
    <t>circumstancesForClaimKnownToThoseResponsible</t>
  </si>
  <si>
    <t>Are there any circumstances (errors, negligence, etc.) known to one or more persons responsible (management, board, commissioner, etc.) that could lead to claims? (NL: Zijn er bij één of meer verantwoordelijken (directie/bestuur/commissaris e.d.) omstandigheden bekend (fouten, nalatigheid e.d.) die kunnen leiden tot aanspraken?)</t>
  </si>
  <si>
    <t>ALARMM</t>
  </si>
  <si>
    <t>alarmBrand</t>
  </si>
  <si>
    <t>Brand alarm. (NL: Merk alarm.)</t>
  </si>
  <si>
    <t>ALARMT</t>
  </si>
  <si>
    <t>alarmType</t>
  </si>
  <si>
    <t>Type of alarm. (NL: Type alarm.)</t>
  </si>
  <si>
    <t>MERKOP</t>
  </si>
  <si>
    <t>structureBrand</t>
  </si>
  <si>
    <t>Brand of (super) structure. (NL: Merk opbouw.)</t>
  </si>
  <si>
    <t>TYPEOP</t>
  </si>
  <si>
    <t>structureTypeDescription</t>
  </si>
  <si>
    <t>Description of the structure type. (NL: Type opbouw.)</t>
  </si>
  <si>
    <t>GLOTOEL</t>
  </si>
  <si>
    <t>affiliatedCompaniesDescription</t>
  </si>
  <si>
    <t>Explanation of affiliated companies. (NL: Toelichting gelieerde ondernemingen.)</t>
  </si>
  <si>
    <t>BEDHOLT</t>
  </si>
  <si>
    <t>partOfHoldingCompanyDescription</t>
  </si>
  <si>
    <t>Explanation of part of holding company. (NL: Toelichting onderdeel holding.)</t>
  </si>
  <si>
    <t>OMZATHT</t>
  </si>
  <si>
    <t>threeClientsMoreThan60PercentTurnoverExplanation</t>
  </si>
  <si>
    <t>Explanation of 3 clients who provide at least 60% of the turnover. (NL: Toelichting bij  3 opdrachtgevers die minimaal  60% van de omzet leveren.)</t>
  </si>
  <si>
    <t>POMZONL</t>
  </si>
  <si>
    <t>onlineSalesTurnoverPercentage</t>
  </si>
  <si>
    <t>The percentage of turnover from online sales/services. (NL: Het percentage omzet uit online verkoop/dienstverlening.)</t>
  </si>
  <si>
    <t>BAVRZID</t>
  </si>
  <si>
    <t>businessLiabilityInsuranceStartDate</t>
  </si>
  <si>
    <t>Effective date of business liability insurance. (NL: Ingangsdatum bedrijfsaansprakelijkheidsverzekering.)</t>
  </si>
  <si>
    <t>BOVRZID</t>
  </si>
  <si>
    <t>professionalLiabilityInsuranceStartDate</t>
  </si>
  <si>
    <t>Effective date of professional liability insurance. (NL: Ingangsdatum beroepsaansprakelijkheidsverzekering.)</t>
  </si>
  <si>
    <t>CYVRZ</t>
  </si>
  <si>
    <t>cyberRisksCovered</t>
  </si>
  <si>
    <t>Are cyber risks covered by (other) insurance? (NL: Zijn cyberrisico's met een (andere) verzekering afgedekt?)</t>
  </si>
  <si>
    <t>CYVRZID</t>
  </si>
  <si>
    <t>cyberInsuranceStartDate</t>
  </si>
  <si>
    <t>Cyber insurance effective date. (NL: Ingangsdatum cyberverzekering.)</t>
  </si>
  <si>
    <t>LVWACDI</t>
  </si>
  <si>
    <t>deliveryConditionsIncludeCriteriaForDeliverables</t>
  </si>
  <si>
    <t>Do your own delivery conditions contain acceptance criteria regarding deliverables and installation? (NL: Bevatten de eigen leveringsvoorwaarden acceptatiecriteria m.b.t. deliverables en installatie?)</t>
  </si>
  <si>
    <t>LVWBA</t>
  </si>
  <si>
    <t>deliveryConditionsIncludeLimitationOfLiability</t>
  </si>
  <si>
    <t>Do your own delivery conditions contain a limitation of liability? (NL: Bevatten de eigen leveringsvoorwaarden beperking van aansprakelijkheid?)</t>
  </si>
  <si>
    <t>LVWOVC</t>
  </si>
  <si>
    <t>deliveryConditionsIncludeForceMajeureClause</t>
  </si>
  <si>
    <t>Do your own delivery conditions contain a force majeure clause? (NL: Bevatten de eigen leveringsvoorwaarden een overmachtsclausule?)</t>
  </si>
  <si>
    <t>PRD3JR</t>
  </si>
  <si>
    <t>productsServicesOlderThan3Years</t>
  </si>
  <si>
    <t>Indication whether the company's own products/services are older than three years. (NL: Indicatie of de eigen producten/diensten ouder dan drie jaar zijn.)</t>
  </si>
  <si>
    <t>PRD3JRT</t>
  </si>
  <si>
    <t>productsServicesOlderThan3YearsDescription</t>
  </si>
  <si>
    <t>Explanation of products/services older than 3 years. (NL: Toelichting producten/diensten ouder dan 3 jr.)</t>
  </si>
  <si>
    <t>FORMPKC</t>
  </si>
  <si>
    <t>formalProcedureForQualityControls</t>
  </si>
  <si>
    <t>Indication whether a formal procedure is in place for quality controls. (NL: Indicatie of een formele procedure van kracht is voor kwaliteitscontroles.)</t>
  </si>
  <si>
    <t>FORPCBH</t>
  </si>
  <si>
    <t>formalProcedureForContractManagement</t>
  </si>
  <si>
    <t>Indication whether a formal procedure is in place for contract management: documenting and amending contracts. (NL: Indicatie of een formele procedure van kracht is voor contractbeheer, het documenteren en wijzigen van contracten.)</t>
  </si>
  <si>
    <t>TLCHWR</t>
  </si>
  <si>
    <t>computerHardwareWorkDescription</t>
  </si>
  <si>
    <t>Explanation of computer hardware work. (NL: Toelichting werkzaamheden computerhardware.)</t>
  </si>
  <si>
    <t>SOFTWON</t>
  </si>
  <si>
    <t>softwareDevelopmentWork</t>
  </si>
  <si>
    <t>Indication whether work is being carried out regarding software development. (NL: Indicatie of werkzaamheden worden verricht m.b.t. software-ontwikkeling.)</t>
  </si>
  <si>
    <t>WRKICT</t>
  </si>
  <si>
    <t>ictServicesConsultancyWork</t>
  </si>
  <si>
    <t>Indication whether work is carried out with regard to ICT services and/or consultancy, (NL: Indicatie of werkzaamheden worden verricht m.b.t. ICT diensten en/of consultancy,)</t>
  </si>
  <si>
    <t>WRKICTT</t>
  </si>
  <si>
    <t>ictServicesConsultancyWorkDescription</t>
  </si>
  <si>
    <t>Explanation of work with regard to ICT services and/or consultancy. (NL: Toelichting werkzaamheden  ICT diensten en/of consultancy.)</t>
  </si>
  <si>
    <t>WGAVM</t>
  </si>
  <si>
    <t>currentWgaGapInsurer</t>
  </si>
  <si>
    <t>Name of the insurer where the WGA gap insurance is in effect. (NL: Naam van de verzekeraar waar de WGA-gatverzekering loopt.)</t>
  </si>
  <si>
    <t>WGAED</t>
  </si>
  <si>
    <t>currentWgaGapInsuranceEndDate</t>
  </si>
  <si>
    <t>End date of current WGA gap insurance. (NL: Einddatum lopende WGA-gatverzekering.)</t>
  </si>
  <si>
    <t>GVVEHOR</t>
  </si>
  <si>
    <t>businessSpaceInVveBuildingUsedForCatering</t>
  </si>
  <si>
    <t>Indication whether the business space in a VVE building is used for catering. (NL: Indicatie of de bedrijfsruimte in een VVE-gebouw gebruikt wordt voor horeca.)</t>
  </si>
  <si>
    <t>GVVEDET</t>
  </si>
  <si>
    <t>businessSpaceInVveBuildingUsedForRetail</t>
  </si>
  <si>
    <t>Indication whether the business space in a VVE building is used for retail sales. (NL: Indicatie of de bedrijfsruimte in een VVE-gebouw gebruikt wordt voor detailhandel.)</t>
  </si>
  <si>
    <t>SOFTWOT</t>
  </si>
  <si>
    <t>softwareDevelopmentWorkDescription</t>
  </si>
  <si>
    <t>Explanation of software development activities. (NL: Toelichting werkzaamheden software-ontwikkeling.)</t>
  </si>
  <si>
    <t>TPPTONP</t>
  </si>
  <si>
    <t>commissionShowOnPolicy</t>
  </si>
  <si>
    <t>Indication whether provision is shown on the policy. (NL: Provisie tonen op polis.)</t>
  </si>
  <si>
    <t>Added under entityType 'intermediary' of the party entity by request</t>
  </si>
  <si>
    <t>TPPTONO</t>
  </si>
  <si>
    <t>commissionShowOnQuotation</t>
  </si>
  <si>
    <t>Indication whether commission is shown on the quotation. (NL: Provisie tonen op offerte.)</t>
  </si>
  <si>
    <t>Fixed mismatch between data type and codelist, which should both be an array</t>
  </si>
  <si>
    <t>multipleNationalities</t>
  </si>
  <si>
    <t>Array of nationalities. Use only if multiple nationalities apply, otherwise refer to the singular 'nationality' attribute. (AFD 2.0 only)</t>
  </si>
  <si>
    <t>[AFDNAT]</t>
  </si>
  <si>
    <t>SBINVSC</t>
  </si>
  <si>
    <t>secondAdditionalActivityType</t>
  </si>
  <si>
    <t>Further specification codes of the additional activities. This is an additional specification code on "sbiAncillaryActivities". The code is company specific. (NL: Nadere specificatie code van de  nevenactiviteiten. Dit is een aanvullende specificatie code op de nevenactiviteiten SBI code. De code is maatschappij specifiek.)</t>
  </si>
  <si>
    <t>ADNABS</t>
  </si>
  <si>
    <t>Fixed mismatch between data type and codelist, which should both be a singular value</t>
  </si>
  <si>
    <t>BIC</t>
  </si>
  <si>
    <t>collectionAccountBic</t>
  </si>
  <si>
    <t>Bank Identification Code (BIC) of the collection account. (NL: Bank Identificatie Code (BIC) van de incassorekening. Zie SEPA.)</t>
  </si>
  <si>
    <t>Added under entityType 'accountNumber' of the financialInformation entity by request</t>
  </si>
  <si>
    <t>MAINCA</t>
  </si>
  <si>
    <t>collectionMandate</t>
  </si>
  <si>
    <t>Indication that customer consents to ongoing premium collection. (NL: Indicatie dat klant toestemming geeft voor doorlopende incasso-opdrachten.)</t>
  </si>
  <si>
    <t>INCWIJZ</t>
  </si>
  <si>
    <t>collectionMethod</t>
  </si>
  <si>
    <t>Indication of the collection method. (NL: Geeft aan op welke wijze geincasseerd wordt.)</t>
  </si>
  <si>
    <t>ADNINC</t>
  </si>
  <si>
    <t>SCOBACC</t>
  </si>
  <si>
    <t>objectUnderwritingScore</t>
  </si>
  <si>
    <t>Number of underwriting points of object. (NL: Aantal punten acceptatie object.)</t>
  </si>
  <si>
    <t>AROBACC</t>
  </si>
  <si>
    <t>objectUnderwritingExplanation</t>
  </si>
  <si>
    <t>Number of underwriting points of person / legal entity. (NL: Aantal punten acceptatie persoon/rechtsvorm.)</t>
  </si>
  <si>
    <t>SCPRACC</t>
  </si>
  <si>
    <t>personOrLegalEntityUnderwritingScore</t>
  </si>
  <si>
    <t>Argumentation (for scoring) object underwriting. (NL: Argumentatie (bij score) objectacceptatie.)</t>
  </si>
  <si>
    <t>ARPRACC</t>
  </si>
  <si>
    <t>personOrLegalEntityUnderwritingExplanation</t>
  </si>
  <si>
    <t>Argumentation (for scoring) personal / legal entity underwriting. (NL: Argumentatie (bij score) persoons/rechtsvorm-acceptatie.)</t>
  </si>
  <si>
    <t>testMessage</t>
  </si>
  <si>
    <t>Indication whether the message is a test message. (NL: Indicatie of sprake is van een testbericht.)</t>
  </si>
  <si>
    <t>Added to facilitate the new pension data exchange protocol</t>
  </si>
  <si>
    <t>originalMessageId</t>
  </si>
  <si>
    <t>The messageId of the original message, which is replaced by this message. (NL: MessageId van het oorspronkelijke bericht, dat wordt vervangen door dit bericht.)</t>
  </si>
  <si>
    <t>pensionSchemeName</t>
  </si>
  <si>
    <t>Name of the pension scheme. (NL: Naam van de pensioenregeling.)</t>
  </si>
  <si>
    <t>tradeDate</t>
  </si>
  <si>
    <t>Desired trade date. (NL: Gewenste handelsdatum.)</t>
  </si>
  <si>
    <t>positionDate</t>
  </si>
  <si>
    <t>Position date. (NL: Positiedatum.)</t>
  </si>
  <si>
    <t>estimationDate</t>
  </si>
  <si>
    <t>Estimation date for the value of the pension scheme. (NL: Datum waarop de waarde van de pensioenregeling geschat/bepaald wordt.)</t>
  </si>
  <si>
    <t>investmentOrderSettlementDate</t>
  </si>
  <si>
    <t>Date on which the complete cycle of the investment order must be settled. (NL: Datum waarop de volledige cyclus van de beleggingsorder afgewikkeld moet zijn.)</t>
  </si>
  <si>
    <t>projectionDate</t>
  </si>
  <si>
    <t>Date of projection of pension benefits. (NL: Datum van projectie van pensioenuitkeringen.)</t>
  </si>
  <si>
    <t>expectedPensionPaymentDate</t>
  </si>
  <si>
    <t>Expected pension payment date (possibly per scheme). (NL: Pensioenuitkeringsmoment (eventueel per regeling).)</t>
  </si>
  <si>
    <t>totalExpectedPensionPaymentAmount</t>
  </si>
  <si>
    <t>Total projected benefits across all cohorts. (NL: Totaal geprojecteerde uitkeringen over alle cohorten.)</t>
  </si>
  <si>
    <t>hedgedExpectedPensionPaymentAmount</t>
  </si>
  <si>
    <t>Amount of cash flows to be hedged per period. (NL: Af te dekken kasstromen per periode.)</t>
  </si>
  <si>
    <t>tradingPortfolioId</t>
  </si>
  <si>
    <t>Custodian's trading portfolio ID (custody and management of financial assets). (NL: Portefeuille ID van de custodian (bewaren en beheren van financiële activa).)</t>
  </si>
  <si>
    <t>startDate</t>
  </si>
  <si>
    <t>Start date (from date). (NL: Startdatum (vanaf-datum).)</t>
  </si>
  <si>
    <t>mutationValuationDate</t>
  </si>
  <si>
    <t>Date of processing changes per age group (cohorts). (NL: Datum verwerking mutaties per leeftijdsgroep.)</t>
  </si>
  <si>
    <t>instructionDate</t>
  </si>
  <si>
    <t>Instruction date (date of the order sent by the pension administration organization). (NL: Instructiedatum (datum van de bestelling verzonden door de PUO.)</t>
  </si>
  <si>
    <t>unitValueEstimationDate</t>
  </si>
  <si>
    <t>Indicates the date on which the preliminary unit value (investment pool) was determined. (NL: Geeft de datum aan waarop de voorlopige unitwaarde (beleggingspool) is bepaald.)</t>
  </si>
  <si>
    <t>participationValuationDate</t>
  </si>
  <si>
    <t>Valuation date of the participation value (per cohort). (NL: Prijsdatum van de participatiewaarde (cohortpool).)</t>
  </si>
  <si>
    <t>collectionAccountBicCorrespondent</t>
  </si>
  <si>
    <t>BIC correspondent collection account. (NL: BIC-correspondent.)</t>
  </si>
  <si>
    <t>startAmount</t>
  </si>
  <si>
    <t>Amount (for example of accrued capital) at the start of a period. (NL: Bedrag (bijvoorbeeld van opgebouwd kapitaal) bij aanvang van een periode.)</t>
  </si>
  <si>
    <t>contributionAmount</t>
  </si>
  <si>
    <t>Amount of contribution. (NL: Som van de inleg.)</t>
  </si>
  <si>
    <t>contributionDate</t>
  </si>
  <si>
    <t>Date of (receipt of) the contribution. (NL: Datum van ontvangst van inleg.)</t>
  </si>
  <si>
    <t>withdrawalAmount</t>
  </si>
  <si>
    <t>Withdrawal amount. (NL: Som van de uitstroom.)</t>
  </si>
  <si>
    <t>withdrawalDate</t>
  </si>
  <si>
    <t>Date on which (at the latest) the liquidity for the withdrawal has been released. (NL: Datum waarop (uiterlijk) de liquiditeiten voor de onttrekking zijn vrijgemaakt.)</t>
  </si>
  <si>
    <t>netAmount</t>
  </si>
  <si>
    <t>Net sum of contributions and withdrawals per scheme. A negative amount is a (net) withdrawal. (NL: Netto som van inleg en onttrekkingen per regeling. Een negatief bedrag is een (netto) onttrekking.)</t>
  </si>
  <si>
    <t>netDate</t>
  </si>
  <si>
    <t>Date on which netted inflow and outflow is facilitated. (NL: Datum waarop gesaldeerde instroom en uitstroom wordt gefaciliteerd.)</t>
  </si>
  <si>
    <t>expectedPensionPaymentAmount</t>
  </si>
  <si>
    <t>Expected amount of pension payment. (NL: Geprojecteerde uitkering.)</t>
  </si>
  <si>
    <t>protectionReturnPercentage</t>
  </si>
  <si>
    <t>The protection return achieved in percentage over the data period per pension scheme and per cohort. (NL: Het behaalde beschermingsrendement in percentage over een gegevensperiode per pensioenregeling en per cohort.)</t>
  </si>
  <si>
    <t>excessReturnPercentage</t>
  </si>
  <si>
    <t>The excess return achieved in percentage over the data period per pension scheme and per cohort. (NL: Het behaalde overrendement in percentage over gegevensperiode per regeling en per cohort.)</t>
  </si>
  <si>
    <t>protectionReturnAmount</t>
  </si>
  <si>
    <t>The protection return achieved in the pension scheme currency over the data period per pension scheme and per cohort. (NL: Het behaalde beschermingsrendement in valuta van de regeling over gegevensperiode per pensioenregeling en per cohort.)</t>
  </si>
  <si>
    <t>excessReturnAmount</t>
  </si>
  <si>
    <t>The excess return achieved in the pension scheme currency over the data period per pension scheme and per cohort. (NL: Het behaalde overrendement in valuta van de regeling over gegevensperiode per pensioenregeling en per cohort.)</t>
  </si>
  <si>
    <t>cohortRef</t>
  </si>
  <si>
    <t>Unique referral to the refKey of one or more pension entities with entityType cohort. (AFD 2.0 only)</t>
  </si>
  <si>
    <t>inflowPremiumAmount</t>
  </si>
  <si>
    <t>Premium contribution per cohort pool per pension scheme. (NL: Premie-inleg per cohortpool per pensioenregeling.)</t>
  </si>
  <si>
    <t>inflowRebalanceAmount</t>
  </si>
  <si>
    <t>Amount of rebalance transactions per cohort pool per pension scheme. (NL: Bedrag van rebalance transacties  per cohortpool per pensioenregeling.)</t>
  </si>
  <si>
    <t>numberOfNewParticipations</t>
  </si>
  <si>
    <t>New participations to be issued in cohort pool per pension scheme (inflow). (NL: Nieuwe uit te geven participaties in cohortpool per regeling (instroom).)</t>
  </si>
  <si>
    <t>numberOfRebalanceParticipations</t>
  </si>
  <si>
    <t>Rebalance participations per cohort pool per pension scheme, when transferring from a cohort pool to another cohort. (NL: Rebalance participaties per cohortpool per regeling, bij overgang van een cohortpool naar een ander cohort.)</t>
  </si>
  <si>
    <t>participationsSummedValueAmount</t>
  </si>
  <si>
    <t>Value per cohort pool (sum of participation values) per valuation date. (NL: Waarde per cohortpool (som participatiewaarde) per valuationdate.)</t>
  </si>
  <si>
    <t>marketValueAmount</t>
  </si>
  <si>
    <t>Market value. (NL: Marktwaarde.)</t>
  </si>
  <si>
    <t>unitsSummedValueAmount</t>
  </si>
  <si>
    <t>Sum of unit values. (NL: Som van unitwaarden.)</t>
  </si>
  <si>
    <t>preliminaryMarketValueAmount</t>
  </si>
  <si>
    <t>Preliminary markt value. (NL: Voorlopige marktwaarde.)</t>
  </si>
  <si>
    <t>preliminaryUnitValueAmount</t>
  </si>
  <si>
    <t>Preliminary unit value. (NL: Voorlopige unitwaarde.)</t>
  </si>
  <si>
    <t>numberOfUnits</t>
  </si>
  <si>
    <t>Number of units. (NL: Aantal units/eenheden.)</t>
  </si>
  <si>
    <t>dummyCashId</t>
  </si>
  <si>
    <t>ID of the dummy cash instrument. (NL: ID voor dummy cash instrument.)</t>
  </si>
  <si>
    <t>buySellId</t>
  </si>
  <si>
    <t>Purchase/sales indicator. (NL: Aan- en verkoopindicator.)</t>
  </si>
  <si>
    <t>tradeQuantity</t>
  </si>
  <si>
    <t>Number of trade units. (NL: Aantal eenheden van de transactie.)</t>
  </si>
  <si>
    <t>unitPrice</t>
  </si>
  <si>
    <t>Price per unit. (NL: Waarde per eenheid.)</t>
  </si>
  <si>
    <t>currencyExchangeRate</t>
  </si>
  <si>
    <t>Exchange rate for the currency. (NL: Wisselkoers voor valuta.)</t>
  </si>
  <si>
    <t>endAmount</t>
  </si>
  <si>
    <t>Value (for example accrued capital) at the end of a period. (NL: Waarde (bijvoorbeeld opgebouwd kapitaal) aan het einde van een periode.)</t>
  </si>
  <si>
    <t>returnPercentage</t>
  </si>
  <si>
    <t>The return achieved over a period as a percentage. (NL: Het behaalde rendement als percentage, over een periode.)</t>
  </si>
  <si>
    <t>returnAmount</t>
  </si>
  <si>
    <t>Amount of return achieved over a period. (NL: Het behaalde rendement over een periode.)</t>
  </si>
  <si>
    <t>identifierType</t>
  </si>
  <si>
    <t>Type of identifier of an investment portfolio. (NL: Type identifier voor een beleggingsportefeuille.)</t>
  </si>
  <si>
    <t>AFDIDI</t>
  </si>
  <si>
    <t>investmentName</t>
  </si>
  <si>
    <t>Name of the investment fund, investment portfolio or the investment. (NL: Naam van het beleggingsfonds, beleggingsportefeuille of de belegging.)</t>
  </si>
  <si>
    <t>numberOfHoldings</t>
  </si>
  <si>
    <t>Number of holdings. (NL: Aantal holdings.)</t>
  </si>
  <si>
    <t>localPrice</t>
  </si>
  <si>
    <t>Price in original (local) currency. (NL: Prijs in originele lokale valuta.)</t>
  </si>
  <si>
    <t>localValueAmount</t>
  </si>
  <si>
    <t>Market value in original (local) currency. (NL: Totale marktwaarde in originele lokale valuta.)</t>
  </si>
  <si>
    <t>result</t>
  </si>
  <si>
    <t>Result of for example an investment. (NL: Resultaat van bijvoorbeeld een belegging.)</t>
  </si>
  <si>
    <t>accruedInterest</t>
  </si>
  <si>
    <t>Accrued amount of interest. (NL: Opgelopen rente.)</t>
  </si>
  <si>
    <t>poolPercentage</t>
  </si>
  <si>
    <t>Percentage within the portfolio. (NL: Gewicht binnen de portefeuille.)</t>
  </si>
  <si>
    <t>adjustmentIndicator</t>
  </si>
  <si>
    <t>Indication whether the instruction was adjusted. (NL: Indicatie of de huidige instructie gewijzigd is.)</t>
  </si>
  <si>
    <t>tradeAmount</t>
  </si>
  <si>
    <t>Trade amount in the currency of the investment. (NL: Aankoopbedrag in de valuta van de belegging.)</t>
  </si>
  <si>
    <t>tradePrice</t>
  </si>
  <si>
    <t>Trade price. (NL: Aankoopprijs.)</t>
  </si>
  <si>
    <t>switchType</t>
  </si>
  <si>
    <t>Type of switch. (NL: Soort switch.)</t>
  </si>
  <si>
    <t>AFDSWI</t>
  </si>
  <si>
    <t>counterparty</t>
  </si>
  <si>
    <t>Counterparty of the trade, transfer agent performing the trade. (NL: Tegenpartij, transfer agent die de aan-/verkoop verricht.)</t>
  </si>
  <si>
    <t>broker</t>
  </si>
  <si>
    <t>Name of the broker performing (investment) orders. (NL: Naam van de effectenmakelaar die (belegging)orders uitvoert op de markt.)</t>
  </si>
  <si>
    <t>commissionAmount</t>
  </si>
  <si>
    <t>Amount of commission for performing a transaction. (NL: Vergoedingsbedrag voor het uitvoeren van een transactie.)</t>
  </si>
  <si>
    <t>clearingBroker</t>
  </si>
  <si>
    <t>Name of the clearing broker, responsible for the administrative and financial settlement of a transaction. (NL: Naam van de effectenmakelaar verantwoordelijk voor de administratieve en financiële afwikkeling van de transactie.)</t>
  </si>
  <si>
    <t>clearingBrokerCashAccount</t>
  </si>
  <si>
    <t>Cash account (IBAN) of the clearing broker. (NL: Geldrekening (IBAN) van de clearing broker.)</t>
  </si>
  <si>
    <t>VERHBUV</t>
  </si>
  <si>
    <t>executeRelocationNotice</t>
  </si>
  <si>
    <t>Internal process indication as to whether a relocation notice must be executed. (NL: Interne procesindicatie of een verhuisbericht uitgevoerd moet worden.)</t>
  </si>
  <si>
    <t>GBBRDET</t>
  </si>
  <si>
    <t>businessSpaceUsedForRetail</t>
  </si>
  <si>
    <t>Indication whether the business space in a (VVE) building is used for retail sales. (NL: Indicatie of de bedrijfsruimte in een (VVE-)gebouw gebruikt wordt voor detailhandel.)</t>
  </si>
  <si>
    <t>GBBRHOR</t>
  </si>
  <si>
    <t>businessSpaceUsedForCatering</t>
  </si>
  <si>
    <t>Indication whether the business space in a (VVE) building is used for catering. (NL: Indicatie of de bedrijfsruimte in een (VVE-)gebouw gebruikt wordt voor horeca.)</t>
  </si>
  <si>
    <t>CYZMY</t>
  </si>
  <si>
    <t>currentCyberInsuranceWithThisCompany</t>
  </si>
  <si>
    <t>Indication whether there is current cyber insurance with this company. (NL: Indicatie of er een lopende cyberverzekering bij deze maatschappij is.)</t>
  </si>
  <si>
    <t>MVZMPEF</t>
  </si>
  <si>
    <t>mealDeliveryByElectricBikeCoinsured</t>
  </si>
  <si>
    <t>Co-insure meal delivery by electric (cargo) bike? (NL: Meeverzekeren maaltijdbezorging per elektrische (bak)fiets?)</t>
  </si>
  <si>
    <t>AANDM2</t>
  </si>
  <si>
    <t>purchaseDate</t>
  </si>
  <si>
    <t>The purchase date of the object. (NL: Datum van aankoop.)</t>
  </si>
  <si>
    <t>Mapping from new AFD 1.0 attribute to existing AFD 2.0 attribute</t>
  </si>
  <si>
    <t>AANKM2</t>
  </si>
  <si>
    <t>purchaseAmount</t>
  </si>
  <si>
    <t>Purchase price excluding extras and modifications. (NL: Aankoopprijs exclusief toegevoegde zaken en veranderingen.)</t>
  </si>
  <si>
    <t>AANKWM2</t>
  </si>
  <si>
    <t>numberOfKilowatts</t>
  </si>
  <si>
    <t>Number of kilowatts of the object. (NL: Geeft het aantal KW van het object aan.)</t>
  </si>
  <si>
    <t>AANPKM2</t>
  </si>
  <si>
    <t>amountOfHorsepower</t>
  </si>
  <si>
    <t>Engine horsepower in HP. (NL: Aantal PK)</t>
  </si>
  <si>
    <t>BOUWJM2</t>
  </si>
  <si>
    <t>constructionYear</t>
  </si>
  <si>
    <t>Year of construction or estimated year of construction. (NL: Het bouwjaar of een schatting van het bouwjaar.)</t>
  </si>
  <si>
    <t>BRANSM2</t>
  </si>
  <si>
    <t>fuel</t>
  </si>
  <si>
    <t>Type of fuel. (NL: Soort brandstof, code)</t>
  </si>
  <si>
    <t>ADNBRS</t>
  </si>
  <si>
    <t>BRANTO2</t>
  </si>
  <si>
    <t>fuelDescription</t>
  </si>
  <si>
    <t>Explanation of the type of fuel. (NL: Toelichting bij het soort brandstof.)</t>
  </si>
  <si>
    <t>MERKM2</t>
  </si>
  <si>
    <t>make</t>
  </si>
  <si>
    <t>Usually the manufacturer's name. (NL: Meestal de naam van de fabrikant.)</t>
  </si>
  <si>
    <t>MODELM2</t>
  </si>
  <si>
    <t>model</t>
  </si>
  <si>
    <t>Often the product name used by the manufacturer. (NL: Meestal de produktnaam die de fabrikant voert.)</t>
  </si>
  <si>
    <t>MOTNUM2</t>
  </si>
  <si>
    <t>engineNumber</t>
  </si>
  <si>
    <t>Engine (serial) number. (NL: Motornummer.)</t>
  </si>
  <si>
    <t>MOTOR2</t>
  </si>
  <si>
    <t>secondEnginePresent</t>
  </si>
  <si>
    <t>Indication whether a second engine is present. (NL: Indicatie of een tweede motor aanwezig is.)</t>
  </si>
  <si>
    <t>NWEM2</t>
  </si>
  <si>
    <t>newValue</t>
  </si>
  <si>
    <t>Original purchase value price. (NL: Bedrag nieuwwaarde)</t>
  </si>
  <si>
    <t>NWMOT2</t>
  </si>
  <si>
    <t>newEngine</t>
  </si>
  <si>
    <t>Engine is new. (NL: Nieuwe motor J/N)</t>
  </si>
  <si>
    <t>SRTMOT2</t>
  </si>
  <si>
    <t>vesselEngineType</t>
  </si>
  <si>
    <t>Boat engine type, code (NL: Soort vaartuigmotor, code)</t>
  </si>
  <si>
    <t>ADNMTS</t>
  </si>
  <si>
    <t>TYPEM2</t>
  </si>
  <si>
    <t>modelVersion</t>
  </si>
  <si>
    <t>Specialization of a manufacturer's product name. (NL: Verbijzondering van de produktnaam van een fabrikant.)</t>
  </si>
  <si>
    <t>OMZVSC</t>
  </si>
  <si>
    <t>annualTurnoverUSACanadaOver15PercentTotal</t>
  </si>
  <si>
    <t>Indication whether the estimated annual turnover in the United States of America and Canada is more than 15% of the total turnover this year. (NL: Indicatie of de geschatte jaaromzet in Verenigde Staten van Amerika en Canada meer dan 15% van de totale omzet dit jaar bedraagt.)</t>
  </si>
  <si>
    <t>MVZZWB</t>
  </si>
  <si>
    <t>swimmingPoolCoinsured</t>
  </si>
  <si>
    <t>Co-insure swimming pool? (NL: Meeverzekeren zwembad?)</t>
  </si>
  <si>
    <t>PROCODM</t>
  </si>
  <si>
    <t>promotionalCode</t>
  </si>
  <si>
    <t>Promotional code as determined and used individually by companies. (NL: Promotiecode zoals door maatschappijen individueel vastgesteld en gebruikt.)</t>
  </si>
  <si>
    <t>REFNRMD</t>
  </si>
  <si>
    <t>medicalRecordReference</t>
  </si>
  <si>
    <t>Reference number to a medical record. (NL: Referentienummer naar een medisch dossier.)</t>
  </si>
  <si>
    <t>SVJCERT</t>
  </si>
  <si>
    <t>noClaimsStatementCertificateNumber</t>
  </si>
  <si>
    <t>Unique identification of proof of claim-free years for a natural or legal person. Is issued from the Transparent Damage Free Years system on behalf of the EPS foundation. (NL: Unieke identificatie van een bewijs van schadevrije jaren voor een natuurlijk of rechtspersoon. Wordt uitgegeven vanuit het systeem Transparante Schade Vrije Jaren namens stichting EPS.)</t>
  </si>
  <si>
    <t>AANSP8</t>
  </si>
  <si>
    <t>heldLiablePastEightYears</t>
  </si>
  <si>
    <t>Has the policyholder or another relevant party been held liable for this insurance in the past 8 years? (NL: Is verz.nemer of een andere belanghebbende bij deze verzekering in de afgelopen 8 jaar aansprakelijk gesteld?)</t>
  </si>
  <si>
    <t>ACTSANC</t>
  </si>
  <si>
    <t>businessWithCountriesSanctionsRegime</t>
  </si>
  <si>
    <t>Indication whether the organization is located in/does business with countries to which a sanctions regime applies (in particular the UN, EU, the Netherlands and/or the US). (NL: Indicatie of de organisatie gevestigd is in/zaken doet met landen waarop een sanctieregeling van toepassing is (van m.n. de VN, EU, Nederland en/of de VS).)</t>
  </si>
  <si>
    <t>AFN2</t>
  </si>
  <si>
    <t>disputesWithCustomersPastTwoYears</t>
  </si>
  <si>
    <t>Indication whether the (legal) person involved has had disputes with customers in the past 2 years that required legal assistance? (NL: Indicatie of de betrokken (rechts)persoon in de afgelopen 2 jaar geschillen met afnemers gehad heeft waarbij juridische bijstand nodig was?)</t>
  </si>
  <si>
    <t>AGESAF2</t>
  </si>
  <si>
    <t>numberOfDisputesWithCustomersPastTwoYears</t>
  </si>
  <si>
    <t>Number of disputes with customers over the past 2 years. (NL: Aantal geschillen met afnemers afgelopen 2 jaar.)</t>
  </si>
  <si>
    <t>ARHUOV5</t>
  </si>
  <si>
    <t>laborRentalGovernmentDisputePastFiveYears</t>
  </si>
  <si>
    <t>Indication whether the (legal) person involved has been involved in a labor, rental or government dispute in the past 5 years. (NL: Indicatie of de betrokken (rechts)persoon in de afgelopen 5 jaar betrokken is geweest bij een arbeids-, huur- of overheidsconflict.)</t>
  </si>
  <si>
    <t>BIV1</t>
  </si>
  <si>
    <t>restructuringWorkingEnvironmentWithin12Months</t>
  </si>
  <si>
    <t>Do you expect restructuring, mergers, reorganizations, company purchases or government measures in your immediate working environment within 12 months that will result in drastic changes? (NL: Verwacht u in uw directe werkomgeving, binnen 12 maanden saneringen, fusies, reorganisaties, bedrijfsaankopen of overheidsmaatregelen waardoor er ingrijpende veranderingen gaan plaatsvinden?)</t>
  </si>
  <si>
    <t>BLAPVSL</t>
  </si>
  <si>
    <t>allCompanyLaptopsEncrypted</t>
  </si>
  <si>
    <t>Indication whether all company laptops are encrypted (using encryption). (NL: Indicatie of alle bedrijfslaptops zijn versleuteld (d.m.v. encrypty).)</t>
  </si>
  <si>
    <t>CLMCYBI</t>
  </si>
  <si>
    <t>cyberIncidentClaimsExpected</t>
  </si>
  <si>
    <t>Indication whether (after thorough investigation) claims can be expected due to cyber incidents such as data leaks, security issues and privacy violations. (NL: Indicatie of  er (na gedegen onderzoek) claims zijn te verwachten door cyberincidenten zoals datalekken, beveiligingsissues en privacyschendingen.)</t>
  </si>
  <si>
    <t>GESTRT</t>
  </si>
  <si>
    <t>disputesWithGovernmentBefore</t>
  </si>
  <si>
    <t>Has the claimant or another interested party in this insurance ever been involved in a dispute/proceeding with the government and/or a disciplinary body? (NL: Is verz.nemer of een andere belanghebbende bij deze verzekering ooit betrokken geweest in een geschil/procedure met de overheid en/of een tuchtrechtelijke instantie?)</t>
  </si>
  <si>
    <t>LEG2</t>
  </si>
  <si>
    <t>disputesWithSuppliersPastTwoYears</t>
  </si>
  <si>
    <t>Indication whether the (legal) person involved has had disputes with suppliers in the past 2 years that required legal assistance. (NL: Indicatie of de betrokken (rechts)persoon in de afgelopen 2 jaar geschillen met leveranciers gehad heeft waarbij juridische bijstand nodig was.)</t>
  </si>
  <si>
    <t>OGBOOIT</t>
  </si>
  <si>
    <t>anyPolicyRefusedCancelledLimitedBefore</t>
  </si>
  <si>
    <t>Has the policyholder or another interested party in the insurance ever been canceled, refused or offered insurance of any kind on limited and/or aggravating conditions? (NL: Is de vrz.nmr of een andere belanghebbende bij de verzekering, de verz. van welke aard dan ook, ooit opgezegd, geweigerd of aangeboden op beperkte en/of verzwarende voorwaarden?)</t>
  </si>
  <si>
    <t>ONDFINP</t>
  </si>
  <si>
    <t>financialProblemsBefore</t>
  </si>
  <si>
    <t>Indication whether the company or other interested party in this insurance is (has been) involved in financial problems such as debt restructuring, bankruptcy or suspension of payments. (NL: Indicatie of de onderneming of andere belanghebbende bij deze verzekering betrokken is (geweest) bij financiële problemen zoals schuldsanering, faillissement of surseance van betaling.)</t>
  </si>
  <si>
    <t>PRCDRM</t>
  </si>
  <si>
    <t>threatNotificationProcessSetUp</t>
  </si>
  <si>
    <t>Indication whether a process has been set up with regard to threat (notifications). (NL: Indicatie of een proces is ingeregeld m.b.t. dreiging(smeldingen).)</t>
  </si>
  <si>
    <t>TRPVRZ</t>
  </si>
  <si>
    <t>transportInsurancePresent</t>
  </si>
  <si>
    <t>Indication whether transport insurance is present or an application is pending. (NL: Indicatie of er een transportverzekering aanwezig is of er een aanvraag voor loopt.)</t>
  </si>
  <si>
    <t>VONLET5</t>
  </si>
  <si>
    <t>involvedInAccidentPersonalInjuryPast5Years</t>
  </si>
  <si>
    <t>Indication whether the (legal) person involved has been involved in a traffic accident resulting in personal injury in the past 5 years. (NL: Indicatie of de betrokken (rechts)persoon in de afgelopen 5 jaar betrokken is geweest bij een verkeersongeval met letselschade tot gevolg.)</t>
  </si>
  <si>
    <t>WWBMS</t>
  </si>
  <si>
    <t>passwordPolicyMicrosoft</t>
  </si>
  <si>
    <t>Indication whether the password policy is set up in accordance with Microsoft's minimum requirements. (NL: Indicatie of het wachtwoordbeleid conform de minimumvereisten van Microsoft is ingericht.)</t>
  </si>
  <si>
    <t>ASPEEDP</t>
  </si>
  <si>
    <t>insuredNumberOfSpeedPedelecs</t>
  </si>
  <si>
    <t>Insured number of speed pedelecs. (NL: Verzekerd aantal speed pedelecs.)</t>
  </si>
  <si>
    <t>VALESMT</t>
  </si>
  <si>
    <t>insuredNumberOfLessonMotorVehicles</t>
  </si>
  <si>
    <t>Insured number of lesson motor vehicles. (NL: Verzekerd aantal lesmotorrijtuigen.)</t>
  </si>
  <si>
    <t>VZABDRA</t>
  </si>
  <si>
    <t>insuredNumberOfCompanyCars</t>
  </si>
  <si>
    <t>Number of company cars insured. (NL: Verzekerd aantal bedrijfsauto's.)</t>
  </si>
  <si>
    <t>AANOPLO</t>
  </si>
  <si>
    <t>insuredNumberOfStorageLocations</t>
  </si>
  <si>
    <t>Number of storage locations. (NL: Aantal opslaglocaties.)</t>
  </si>
  <si>
    <t>ADROLC1</t>
  </si>
  <si>
    <t>storageLocationAddressDetails</t>
  </si>
  <si>
    <t>Address details of the goods in storage location(s). (NL: Adresgegevens van de goederen in opslaglocatie 1.)</t>
  </si>
  <si>
    <t>ADROLC2</t>
  </si>
  <si>
    <t>Address details of the goods in storage location(s). (NL: Adresgegevens van de goederen in opslaglocatie 2.)</t>
  </si>
  <si>
    <t>ADROLC3</t>
  </si>
  <si>
    <t>Address details of the goods in storage location(s). (NL: Adresgegevens van de goederen in opslaglocatie 3.)</t>
  </si>
  <si>
    <t>CONKVV</t>
  </si>
  <si>
    <t>conditionedTransportInvolved</t>
  </si>
  <si>
    <t>Indication whether conditioned (refrigerated/freezer) transport is involved. (NL: Indicatie of sprake is van geconditioneerd (koel-/vries) vervoer.)</t>
  </si>
  <si>
    <t>EDATTRP</t>
  </si>
  <si>
    <t>insuredTransportEndDate</t>
  </si>
  <si>
    <t>End date of the transport to be insured. (NL: Einddatum van het te verzekeren transport.)</t>
  </si>
  <si>
    <t>IDATTRP</t>
  </si>
  <si>
    <t>insuredTransportStartDate</t>
  </si>
  <si>
    <t>Commencement date of the transport to be insured. (NL: Ingangsdatum van het te verzekeren transport.)</t>
  </si>
  <si>
    <t>INUITTV</t>
  </si>
  <si>
    <t>inAndOutcomingShipments</t>
  </si>
  <si>
    <t>Indication whether the transport concerns incoming and/or outgoing shipments. (NL: Indicatie of het transport inkomende en/of uitgaande zendingen betreft.)</t>
  </si>
  <si>
    <t>AFDBTR</t>
  </si>
  <si>
    <t>KRTDRTV</t>
  </si>
  <si>
    <t>shorttermOrContinuous</t>
  </si>
  <si>
    <t>Short-term or continuous transport insurance? (NL: Wilt u een kortlopende of doorlopende transportverzekering?)</t>
  </si>
  <si>
    <t>LNBTRP</t>
  </si>
  <si>
    <t>transportDestinationCountry</t>
  </si>
  <si>
    <t>Country of destination for transport. (NL: Land bestemming transport.)</t>
  </si>
  <si>
    <t>ISOLAN</t>
  </si>
  <si>
    <t>LNDVTR</t>
  </si>
  <si>
    <t>transportDepartureCountry</t>
  </si>
  <si>
    <t>Country of departure for transport. (NL: Land vertrek transport.)</t>
  </si>
  <si>
    <t>MVZGLOB</t>
  </si>
  <si>
    <t>affiliatedForeignCompaniesCoinsured</t>
  </si>
  <si>
    <t>Co-insure affiliated foreign company(s)? (NL: Meeverzekeren gelieerde buitenlandse onderneming(en)?)</t>
  </si>
  <si>
    <t>MVZGLON</t>
  </si>
  <si>
    <t>affiliatedDutchCompaniesCoinsured</t>
  </si>
  <si>
    <t>Co-insure affiliated Dutch company(s)? (NL: Meeverzekeren gelieerde Nederlandse onderneming(en)?)</t>
  </si>
  <si>
    <t>MVZITRP</t>
  </si>
  <si>
    <t>incomingShipmentsCoinsured</t>
  </si>
  <si>
    <t>Indication whether incoming shipments must be insured. (NL: Indicatie of inkomende zendingen meeverzekerd moet worden.)</t>
  </si>
  <si>
    <t>MVZNTRP</t>
  </si>
  <si>
    <t>subsequentTransportCoinsured</t>
  </si>
  <si>
    <t>Indication whether subsequent transport (from (air)port to final destination) must be insured. (NL: Indicatie of het natransport (vanaf (lucht-)haven tot en met eindbestemming) moet worden meeverzekerd.)</t>
  </si>
  <si>
    <t>MVZOBNL</t>
  </si>
  <si>
    <t>storageWithinTheNetherlandsCoinsured</t>
  </si>
  <si>
    <t>Insuring storage within the Netherlands? (NL: Meeverzekeren opslag binnen Nederland?)</t>
  </si>
  <si>
    <t>MVZTENT</t>
  </si>
  <si>
    <t>tradeFairsAndExhibitionsCoinsured</t>
  </si>
  <si>
    <t>Insuring trade fairs/exhibitions? (NL: Meeverzekeren beurzen/tentoonstellingen?)</t>
  </si>
  <si>
    <t>MVZUTRP</t>
  </si>
  <si>
    <t>outgoingShipmentsCoinsured</t>
  </si>
  <si>
    <t>Indication whether outgoing shipments must be insured. (NL: Indicatie of uitgaande zendingen meeverzekerd moet worden.)</t>
  </si>
  <si>
    <t>MVZVTRP</t>
  </si>
  <si>
    <t>preTransportCoinsured</t>
  </si>
  <si>
    <t>Indication whether pre-transport (from sender to (air)port) must be insured. (NL: Indicatie of het voortransport (vanaf afzender tot en met (lucht)haven) moet worden meeverzekerd.)</t>
  </si>
  <si>
    <t>MWRPVV</t>
  </si>
  <si>
    <t>maximumAmountPerMeansOfTransport</t>
  </si>
  <si>
    <t>Amount of maximum value per means of transport. (NL: Bedrag maximale waarde per vervoermiddel.)</t>
  </si>
  <si>
    <t>PLBTRP</t>
  </si>
  <si>
    <t>transportDestinationPlace</t>
  </si>
  <si>
    <t>Place of destination for transport. (NL: Plaats bestemming transport.)</t>
  </si>
  <si>
    <t>PLVTRP</t>
  </si>
  <si>
    <t>transportDeparturePlace</t>
  </si>
  <si>
    <t>Place of departure for transport. (NL: Plaats vertrek transport.)</t>
  </si>
  <si>
    <t>WRDINGD</t>
  </si>
  <si>
    <t>purchasedGoodsInsuredAmount</t>
  </si>
  <si>
    <t>Insured value of the purchased goods (incoming transport). (NL: Verzekerde waarde van de ingekochte goederen (inkomend transport).)</t>
  </si>
  <si>
    <t>WRDOLC1</t>
  </si>
  <si>
    <t>storageLocationGoodsValue</t>
  </si>
  <si>
    <t>Value of the goods in the storage location(s). (NL: Waarde van de goederen in opslaglocatie 1.)</t>
  </si>
  <si>
    <t>WRDOLC2</t>
  </si>
  <si>
    <t>Value of the goods in the storage location(s). (NL: Waarde van de goederen in opslaglocatie 2.)</t>
  </si>
  <si>
    <t>WRDOLC3</t>
  </si>
  <si>
    <t>Value of the goods in the storage location(s). (NL: Waarde van de goederen in opslaglocatie 3.)</t>
  </si>
  <si>
    <t>WRDVKGD</t>
  </si>
  <si>
    <t>soldGoodsInsuredAmount</t>
  </si>
  <si>
    <t>Insured value of the goods sold (outgoing transport). (NL: Verzekerde waarde van de verkochte goederen (uitgaand transport).)</t>
  </si>
  <si>
    <t>LFTCORM</t>
  </si>
  <si>
    <t>ageCorrectionInMonths</t>
  </si>
  <si>
    <t>A margin that takes into account in advance an increase or decrease in life expectancy in the future. Correction in months. (NL: Een marge waardoor vooraf rekening wordt gehouden met een verhoging dan wel verlaging van de levensverwachting in de toekomst. Correctie in maanden.)</t>
  </si>
  <si>
    <t>MVZHOBI</t>
  </si>
  <si>
    <t>incomeHobbyActivitiesCoinsured</t>
  </si>
  <si>
    <t>Co-insure income from hobby activities? (NL: Meeverzekeren inkomen uit hobbymatige activiteiten?)</t>
  </si>
  <si>
    <t>MVBPRS</t>
  </si>
  <si>
    <t>maximumInsuredCancellationAmountPerTrip</t>
  </si>
  <si>
    <t>The maximum insured cancellation amount per trip. (NL: Het maximaal verzekerd bedrag annulering per reis.)</t>
  </si>
  <si>
    <t>GEMCWPV</t>
  </si>
  <si>
    <t>insuredPassengerVehiclesAverageCatalogValue</t>
  </si>
  <si>
    <t>Amount of average catalog value of all insured passenger vehicles. (NL: Bedrag gemiddelde cataloguswaarde van alle verzekerde personenvoertuigen.)</t>
  </si>
  <si>
    <t>GEMCWVV</t>
  </si>
  <si>
    <t>insuredTrucksAverageCatalogValue</t>
  </si>
  <si>
    <t>Amount of average catalog value of all insured trucks. (NL: Bedrag gemiddelde cataloguswaarde van alle verzekerde vrachtauto's.)</t>
  </si>
  <si>
    <t>MVZHAKT</t>
  </si>
  <si>
    <t>vehiclesWithCommercialLicensePlateCoinsured</t>
  </si>
  <si>
    <t>Indication whether vehicles with commercial registration plates are also insured. (NL: Indicatie of de voertuigen met handelskenteken meeverzekerd worden.)</t>
  </si>
  <si>
    <t>RETTBON</t>
  </si>
  <si>
    <t>businessInterruptionRetentionTime</t>
  </si>
  <si>
    <t>A form of deductible that indicates the period over which the damage will be at your own expense. (NL: Retentietijd bedrijfsonderbreking. Een vorm van eigen risico die aangeeft over welke periode de schade voor eigen rekening komt.)</t>
  </si>
  <si>
    <t>SVT</t>
  </si>
  <si>
    <t>maximumCompensationPeriod</t>
  </si>
  <si>
    <t>Period over which the maximum compensation is paid. (NL: Maximale schadevergoedingstermijn, de periode waarover maximaal schadevergoeding wordt betaald.)</t>
  </si>
  <si>
    <t>UITBR24</t>
  </si>
  <si>
    <t>expandedTo24HourCoverage</t>
  </si>
  <si>
    <t>Indication whether the insurance will be expanded to 24-hour coverage. (NL: Indicatie of de verzekering uitgebreid wordt naar 24-uurs dekking.)</t>
  </si>
  <si>
    <t>GEMCWHV</t>
  </si>
  <si>
    <t>totalTradingStockAverageCatalogValue</t>
  </si>
  <si>
    <t>Amount of average catalog value of the total trading stock (excl. VAT). (NL: Bedrag gemiddelde cataloguswaarde van de totale handelsvoorraad (excl. btw).)</t>
  </si>
  <si>
    <t>GIKHEBI</t>
  </si>
  <si>
    <t>vehiclesParkedInsideAveragePurchaseValue</t>
  </si>
  <si>
    <t>Amount of average purchase value of vehicles of the total trading stock that are parked indoors (excl. VAT). (NL: Bedrag van de gemiddelde inkoopwaarde voertuigen van de totale handelsvoorraad die binnen gestald staan (excl. btw).)</t>
  </si>
  <si>
    <t>GIKHEBU</t>
  </si>
  <si>
    <t>vehiclesParkedOutsideAveragePurchaseValue</t>
  </si>
  <si>
    <t>Amount of average purchase value of vehicles of the total trading stock that are parked outside (excl. VAT). (NL: Bedrag gemiddelde inkoopwaarde voertuigen van de totale handelsvoorraad die buiten gestald staan (excl. btw).)</t>
  </si>
  <si>
    <t>IMPEXP</t>
  </si>
  <si>
    <t>importOrExportOfProducts</t>
  </si>
  <si>
    <t>Is there any import and/or export of products? (NL: Is er sprake van import en/of export van producten?)</t>
  </si>
  <si>
    <t>NRRDB</t>
  </si>
  <si>
    <t>rdwApprovalNumberForCompanies</t>
  </si>
  <si>
    <t>RDW approval number for companies. (NL: RDW erkenningsnummer voor bedrijven.)</t>
  </si>
  <si>
    <t>OPSLCON</t>
  </si>
  <si>
    <t>inventoryGoodsStoredInContainers</t>
  </si>
  <si>
    <t>Indication whether inventory/goods are stored in containers. (NL: Indicatie of inventaris/goederen in containers zijn opgeslagen.)</t>
  </si>
  <si>
    <t>STALBUI</t>
  </si>
  <si>
    <t>maximumNumberOfVehiclesParkedOutdoors</t>
  </si>
  <si>
    <t>What is the maximum number of vehicles that can be parked on the outdoor area? (NL: Hoeveel voertuigen kunnen maximaal op het buitenterrein worden gestald?)</t>
  </si>
  <si>
    <t>VT5HV80</t>
  </si>
  <si>
    <t>numberOfPassengerVehiclesAbove80000Euros</t>
  </si>
  <si>
    <t>Number of passenger vehicles/vans in the trading stock above 80,000 euros and less than 5 years old. (NL: Aantal personenvoertuigen/bestelwagens in de handelsvoorraad boven 80.000 euro en jonger dan 5 jaar.)</t>
  </si>
  <si>
    <t>ABERDRN</t>
  </si>
  <si>
    <t>numberOfDryNeedlingProfessionals</t>
  </si>
  <si>
    <t>Number of professionals who perform dry needling. (NL: Aantal beroepsbeoefenaars die dry-needling uitvoeren.)</t>
  </si>
  <si>
    <t>BEURSG</t>
  </si>
  <si>
    <t>listedOnStockExchange</t>
  </si>
  <si>
    <t>Indication whether the company/legal entity is listed on the stock exchange. (NL: Indicatie of de onderneming/rechtspersoon beursgenoteerd is.)</t>
  </si>
  <si>
    <t>CONDRWR</t>
  </si>
  <si>
    <t>contract12MonthsOrTwoAndHalfMillion</t>
  </si>
  <si>
    <t>Indication whether the contract duration is more than 12 months or whether the contract has a value of more than 2,500,000 euros. (NL: Indicatie of de contractduur meer dan 12 maanden bedraagt of het contract een waarde van meer dan 2.500.000 euro heeft.)</t>
  </si>
  <si>
    <t>JRREKCV</t>
  </si>
  <si>
    <t>annualAccountsBasedOnContinuationAssumption</t>
  </si>
  <si>
    <t>Indication whether the company/legal entity has drawn up the annual accounts based on continuation assumption. (NL: Indicatie of de onderneming/rechtspersoon de jaarrekening heeft opgemaakt o.b.v. continuïteitsveronderstelling.)</t>
  </si>
  <si>
    <t>JRREKGD</t>
  </si>
  <si>
    <t>filedAnnualAccountsPreviousFinancialYear</t>
  </si>
  <si>
    <t>Indication whether the company/legal entity has filed the annual accounts for the previous financial year. (NL: Indicatie of de onderneming/rechtspersoon de jaarrekening over het laatste boekjaar heeft gedeponeerd.)</t>
  </si>
  <si>
    <t>NOMZLBJ</t>
  </si>
  <si>
    <t>totalNetTurnoverPreviousFinancialYear</t>
  </si>
  <si>
    <t>Total net turnover previous financial year. (NL: Totaal netto omzet laatste boekjaar.)</t>
  </si>
  <si>
    <t>OMZVSJN</t>
  </si>
  <si>
    <t>turnoverFromUnitedStates</t>
  </si>
  <si>
    <t>Does the company/legal entity generate turnover from the United States (US)? (NL: Behaalt de onderneming/rechtspersoon omzet uit de Verenigde Staten (US)?)</t>
  </si>
  <si>
    <t>PWRKASM</t>
  </si>
  <si>
    <t>percentageOfWorkInEnterntainmentOrSocialMedia</t>
  </si>
  <si>
    <t>Percentage of work in the entertainment or social media sector. (NL: Percentage werkzaamheden in de amusement- of social mediasector.)</t>
  </si>
  <si>
    <t>PWRKAUT</t>
  </si>
  <si>
    <t>percentageOfWorkInAutomotive</t>
  </si>
  <si>
    <t>Percentage of work in the automotive sector. (NL: Percentage werkzaamheden in de automotive sector.)</t>
  </si>
  <si>
    <t>PWRKDEB</t>
  </si>
  <si>
    <t>percentageOfWorkInDefenseAndSecurity</t>
  </si>
  <si>
    <t>Percentage of work in the defense and security sector. (NL: Percentage werkzaamheden in de sector defensie en beveiliging.)</t>
  </si>
  <si>
    <t>PWRKENG</t>
  </si>
  <si>
    <t>percentageOfWorkInEnergy</t>
  </si>
  <si>
    <t>Percentage of work in the energy sector. (NL: Percentage werkzaamheden in de energiesector.)</t>
  </si>
  <si>
    <t>PWRKERP</t>
  </si>
  <si>
    <t>percentageOfWorkInEnterpriseResourcePlanning</t>
  </si>
  <si>
    <t>Percentage of work in enterprise resource planning. (NL: Percentage werkzaamheden in enterprise resource planning.)</t>
  </si>
  <si>
    <t>PWRKFIS</t>
  </si>
  <si>
    <t>percentageOfWorkInFinancialSector</t>
  </si>
  <si>
    <t>Percentage of work in the financial sector. (NL: Percentage werkzaamheden in de financiële sector.)</t>
  </si>
  <si>
    <t>PWRKHAN</t>
  </si>
  <si>
    <t>percentageOfWorkInTrade</t>
  </si>
  <si>
    <t>Percentage of work in the trade sector. (NL: Percentage werkzaamheden in de handelsector.)</t>
  </si>
  <si>
    <t>PWRKIAU</t>
  </si>
  <si>
    <t>percentageOfWorkInIndustrialAutomation</t>
  </si>
  <si>
    <t>Percentage of work in industrial automation. (NL: Percentage werkzaamheden in industriële automatisering.)</t>
  </si>
  <si>
    <t>PWRKIND</t>
  </si>
  <si>
    <t>percentageOfWorkInIndustrialSector</t>
  </si>
  <si>
    <t>Percentage of work in the industrial sector. (NL: Percentage werkzaamheden in de industriesector.)</t>
  </si>
  <si>
    <t>PWRKLEV</t>
  </si>
  <si>
    <t>percentageOfWorkInLogisticsAndTransport</t>
  </si>
  <si>
    <t>Percentage of work in logistics and/or transport. (NL: Percentage werkzaamheden in logistiek en /of vervoer.)</t>
  </si>
  <si>
    <t>PWRKLVT</t>
  </si>
  <si>
    <t>percentageOfWorkInAviation</t>
  </si>
  <si>
    <t>Percentage of work in the aviation sector. (NL: Percentage werkzaamheden in de luchtvaart sector.)</t>
  </si>
  <si>
    <t>PWRKSCM</t>
  </si>
  <si>
    <t>percentageOfWorkInSupplyChainManagement</t>
  </si>
  <si>
    <t>Percentage of work in supply chain management. (NL: Percentage werkzaamheden in supply chain mangement.)</t>
  </si>
  <si>
    <t>RPLD2JR</t>
  </si>
  <si>
    <t>existsForTwoYearsOrLonger</t>
  </si>
  <si>
    <t>Has the legal entity existed for 2 years or longer? (NL: Bestaat de rechtspersoon 2 jaar of langer?)</t>
  </si>
  <si>
    <t>VESTBEU</t>
  </si>
  <si>
    <t>oneOrMoreBranchesOutsideEU</t>
  </si>
  <si>
    <t>Does the company/legal entity have one or more branches outside the EU? (NL: Heeft de onderneming/rechtspersoon één of meer vestigingen buiten de EU?)</t>
  </si>
  <si>
    <t>VBBSBEX</t>
  </si>
  <si>
    <t>fireExplosionInsuredAmountAboveStandard</t>
  </si>
  <si>
    <t>Amount insured in case of fire/explosion above standard. (NL: Verzekerd bedrag bij brand/explosie boven standaard.)</t>
  </si>
  <si>
    <t>VRZBREX</t>
  </si>
  <si>
    <t>fireExplosionInsuredAmount</t>
  </si>
  <si>
    <t>Insured amount in case of fire/explosion. (NL: Verzekerd bedrag bij brand/explosie.)</t>
  </si>
  <si>
    <t>CARENZM</t>
  </si>
  <si>
    <t>carenzMonths</t>
  </si>
  <si>
    <t>Waiting period in months. (NL: Aantal carenzmaanden.)</t>
  </si>
  <si>
    <t>EDTCRZP</t>
  </si>
  <si>
    <t>carenzPeriodEndDate</t>
  </si>
  <si>
    <t>End date of "carenz" waiting period. (NL: Eindatum carenzperiode.)</t>
  </si>
  <si>
    <t>AFWLV20</t>
  </si>
  <si>
    <t>moreThan20PercentDeviatesFromDeliveryConditions</t>
  </si>
  <si>
    <t>Indication whether more than 20% deviates from the delivery conditions. (NL: Indicatie of meer dan 20% afgeweken wordt van leveringsvoorwaarden.)</t>
  </si>
  <si>
    <t>BETASBD</t>
  </si>
  <si>
    <t>inArrearsWithTaxAuthorities</t>
  </si>
  <si>
    <t>Indication whether the company/legal entity is in arrears with the tax authorities. (NL: Indicatie of de onderneming/rechtspersoon een betalingsachterstand bij de Belastingdienst heeft.)</t>
  </si>
  <si>
    <t>BEVEDR</t>
  </si>
  <si>
    <t>edrPresentOnAllLaptops</t>
  </si>
  <si>
    <t>Indication whether Endpoint Detection &amp; Response (EDR / Next Generation antivirus) is present on all workstations/laptops (also when working in the cloud) that meets the stated requirements. (NL: Indicatie of Endpoint Detection &amp; Response (EDR / Next Generation antivirus) aanwezig is op alle werkstations/laptops (ook bij werken in cloud) die voldoet aan de gestelde vereisten.)</t>
  </si>
  <si>
    <t>CLOMBES</t>
  </si>
  <si>
    <t>directorsLiabilityClaimsEverSubmitted</t>
  </si>
  <si>
    <t>Indication whether claims regarding director's liability have ever been submitted or whether there are known circumstances that could lead to this. (NL: Indicatie of er ooit claims m.b.t. bestuurdersaansprakelijkheid zijn ingediend of dat er omstandigheden bekend zijn die daartoe kunnen leiden.)</t>
  </si>
  <si>
    <t>MBUBVT</t>
  </si>
  <si>
    <t>backupsWithMFAForAllCriticalSystems</t>
  </si>
  <si>
    <t>Indication whether backups for all critical systems and data, or online backups, are secured with multiple authentication (MFA), and backups are made at least monthly and tested regularly. (NL: Er zijn back-ups voor alle kritische systemen en data of online back-ups beveiligd met meervoudige athenticatie (MFA) en back-ups worden minimaal maandelijks gemaakt en regelmatig getest.)</t>
  </si>
  <si>
    <t>RISUITG</t>
  </si>
  <si>
    <t>excludedRiskInAccordanceWithExplanation</t>
  </si>
  <si>
    <t>Does it concern an excluded risk in accordance with the explanation? (NL: Betreft het een uitgesloten risico conform toelichting?)</t>
  </si>
  <si>
    <t>WRKNKRT</t>
  </si>
  <si>
    <t>eligibleForEmployeeDiscount</t>
  </si>
  <si>
    <t>Indication whether employee discount applies. (NL: Indicatie of werknemerskorting van toepassing is.)</t>
  </si>
  <si>
    <t>BONBINL</t>
  </si>
  <si>
    <t>bonusDepositAmount</t>
  </si>
  <si>
    <t>Bonus amount for deposits/contributions (into a fund). (NL: Bonusbedrag voor inleg (in een fonds).)</t>
  </si>
  <si>
    <t>WARMOPW</t>
  </si>
  <si>
    <t>heatGenerationWithWKOInstallation</t>
  </si>
  <si>
    <t>Indication whether there is heat generation with a WKO installation (Heat Cold Storage) where energy is stored in the ground. (NL: Indicatie of sprake is van warmteopwekking met een WKO-installatie (Warmte Koude Opslag) waarbij energie opgeslagen wordt in de bodem.)</t>
  </si>
  <si>
    <t>ADPSTAT</t>
  </si>
  <si>
    <t>administrativePartyStatus</t>
  </si>
  <si>
    <t>Company specific code for the administrative status of a party as recorded in CRM systems, etc. (NL: Partijspecifieke codelijst voor de administratieve status van een partij zoals vastgelegd in CRM-systemen e.d.)</t>
  </si>
  <si>
    <t>AFDAPS</t>
  </si>
  <si>
    <t>transactionDescription</t>
  </si>
  <si>
    <t>Description of a transaction within the context of the current entity. (AFD 2.0 only)</t>
  </si>
  <si>
    <t>Added for the new standard for data-exchange between PUO and asset management</t>
  </si>
  <si>
    <t>interestAmount</t>
  </si>
  <si>
    <t>The interest amount. (NL: Rentebedrag.)</t>
  </si>
  <si>
    <t>WEBSITE</t>
  </si>
  <si>
    <t>website</t>
  </si>
  <si>
    <t>Name or URL of the website. (NL: Naam of url van de website.)</t>
  </si>
  <si>
    <t>Updated descrption from AFD 1.0</t>
  </si>
  <si>
    <t>RMUTBER</t>
  </si>
  <si>
    <t>calculationMutationReadon</t>
  </si>
  <si>
    <t>calculationMutationReason</t>
  </si>
  <si>
    <t>Mutation reason for the calculation. (NL: Mutatiereden voor de berekening.)</t>
  </si>
  <si>
    <t>ADNMUT</t>
  </si>
  <si>
    <t>Fixed typo in attribute name</t>
  </si>
  <si>
    <t>fallbackAfterDebtDamage</t>
  </si>
  <si>
    <t>Indication whether there is a fallback after debt damage. (NL: Indicatie of sprake is van terugval na schuldschade.)</t>
  </si>
  <si>
    <t>Fixed attribute name by request</t>
  </si>
  <si>
    <t>BESTAOV</t>
  </si>
  <si>
    <t>replaceExistingWorkIncapacityCoverage</t>
  </si>
  <si>
    <t>replaceExistingDisabilityCoverage</t>
  </si>
  <si>
    <t>Replace existing disability coverage? (NL: Bestaande invaliditeitsdekking vervangen?)</t>
  </si>
  <si>
    <t>Fixed attribute name for consistency</t>
  </si>
  <si>
    <t>TARDAT</t>
  </si>
  <si>
    <t>rateEffectDate</t>
  </si>
  <si>
    <t>The date on which the applied rate started. The rate date will always be smaller than or equal to the date on which the cover commences (effective date / change date). (NL: De datum waarop het toegepaste tarief is ingegaan. De tariefdatum zal altijd kleiner zijn dan of gelijk zijn aan de datum waarop de dekking ingaat (ingangs-/ wijzigingsdatum).)</t>
  </si>
  <si>
    <t>Modified from AFD 1.0</t>
  </si>
  <si>
    <t>INCPLTS</t>
  </si>
  <si>
    <t>collectorCity</t>
  </si>
  <si>
    <t>City of the collector. If the collector details are not filled in, the company or power of attorney is the collector. (NL: Plaats van de incassant. Indien de incassant gegevens niet gevuld zijn dan is de maatschappij of volmacht de incassant.)</t>
  </si>
  <si>
    <t>Added formerly missing 1.0 attribute in 2.0</t>
  </si>
  <si>
    <t>INCTOEV</t>
  </si>
  <si>
    <t>collectorHouseNumberAddition</t>
  </si>
  <si>
    <t>House number addition of the collector. If the collector details are not filled in, the company or power of attorney is the collector. (NL: Huisnummer toevoeging van de incassant. Indien de incassant gegevens niet gevuld zijn dan is de maatschappij of volmacht de incassant.)</t>
  </si>
  <si>
    <t>INCLOC</t>
  </si>
  <si>
    <t>collectorLocation</t>
  </si>
  <si>
    <t>Location of the collector. If the collector details are not filled in, the company or power of attorney is the collector. (NL: Locatie van de incassant. Indien de incassant gegevens niet gevuld zijn dan is de maatschappij of volmacht de incassant.)</t>
  </si>
  <si>
    <t>INCNAAM</t>
  </si>
  <si>
    <t>collectorName</t>
  </si>
  <si>
    <t>Name of the collection agency and to whom the collection authorization has been granted. If the collector details are not filled in, the company or power of attorney is the collector. (NL: Naam van de instantie die incasseert en aan wie de incasso machtiging verleend is. Indien de incassant gegevens niet gevuld zijn dan is de maatschappij of volmacht de incassant.)</t>
  </si>
  <si>
    <t>INCPSTC</t>
  </si>
  <si>
    <t>collectorPostalCode</t>
  </si>
  <si>
    <t>Postal code of the collector. If the collector details are not filled in, the company or power of attorney is the collector. (NL: Postcode van de incassant. Indien de incassant gegevens niet gevuld zijn dan is de maatschappij of volmacht de incassant.)</t>
  </si>
  <si>
    <t>INCSTRT</t>
  </si>
  <si>
    <t>collectorStreet</t>
  </si>
  <si>
    <t>Street name of the collector. If the collector details are not filled in, the company or power of attorney is the collector. (NL: Straatnaam van de incassant. Indien de incassant gegevens niet gevuld zijn dan is de maatschappij of volmacht de incassant.)</t>
  </si>
  <si>
    <t>INCLAND</t>
  </si>
  <si>
    <t>collectorCountry</t>
  </si>
  <si>
    <t>Country of the collector. If the collector details are not filled in, the company or power of attorney is the collector. (NL: Land code van de incassant. Indien de incassant gegevens niet gevuld zijn dan is de maatschappij of volmacht de incassant.)</t>
  </si>
  <si>
    <t>INCHSNR</t>
  </si>
  <si>
    <t>collectorHouseNumber</t>
  </si>
  <si>
    <t>House number of the collector. If the collector details are not filled in, the company or power of attorney is the collector. (NL: Huisnummer van de incassant. Indien de incassant gegevens niet gevuld zijn dan is de maatschappij of volmacht de incassant.)</t>
  </si>
  <si>
    <t>ELVEJ</t>
  </si>
  <si>
    <t>grossPremiumInstallmentElsewhereFirstYear</t>
  </si>
  <si>
    <t>Term amount of gross premium during the first year of insurance elsewhere. (NL: Termijnbedrag bruto premie tijdens het eerste jaar van de verzekering elders.)</t>
  </si>
  <si>
    <t>ELVNEJ</t>
  </si>
  <si>
    <t>grossPremiumInstallmentElsewhereAfterFirstYear</t>
  </si>
  <si>
    <t>Term amount of gross premium after the first year of insurance elsewhere. (NL: Termijnbedrag bruto premie na het eerste jaar van de verzekering elders.)</t>
  </si>
  <si>
    <t>VENDDT</t>
  </si>
  <si>
    <t>messageVersionValidUntilDate</t>
  </si>
  <si>
    <t>Message version valid until. Validity UNTIL date. (NL: Berichtversie geldig tot. Geldigheid TOT datum.)</t>
  </si>
  <si>
    <t>PLTFID</t>
  </si>
  <si>
    <t>mepId</t>
  </si>
  <si>
    <t>Unique identifier of a message exchange platform. (NL: Unieke identificatie van een berichtuitwisselingsplatform.)</t>
  </si>
  <si>
    <t>CONTAID</t>
  </si>
  <si>
    <t>containerId</t>
  </si>
  <si>
    <t>Uniquely identifies the container on a message exchange platform. (NL: Unieke identificatie van de container op een berichtuitwisselingsplatform.)</t>
  </si>
  <si>
    <t>HSHTYPE</t>
  </si>
  <si>
    <t>hashType</t>
  </si>
  <si>
    <t>Type of hashing used. (NL: Type hashing dat wordt gebruikt.)</t>
  </si>
  <si>
    <t>ADNHSH</t>
  </si>
  <si>
    <t>CNTTYPE</t>
  </si>
  <si>
    <t>contentType</t>
  </si>
  <si>
    <t>Internet media type (MIME) of the original file. Encoded content with a text mime type must include a character set. (NL: Internetmediatype (MIME) van het originele bestand. Voor gecodeerde inhoud met een tekst-mimetype moet een tekenset worden opgenomen.)</t>
  </si>
  <si>
    <t>ACTCODM</t>
  </si>
  <si>
    <t>actionCode</t>
  </si>
  <si>
    <t>Promotional action codes as determined and used individually by companies. (NL: Actiecodes zoals door maatschappijen individueel vastgesteld en gebruikt.)</t>
  </si>
  <si>
    <t>VROKORT</t>
  </si>
  <si>
    <t>advancedDrivingTrainingDiscount</t>
  </si>
  <si>
    <t>Indication whether a right to a discount applies when an Advanced Driving Training has been completed. (NL: Recht op korting wanneer een Voortgezette Rijopleiding is gevolgd.)</t>
  </si>
  <si>
    <t>BWJRTSL</t>
  </si>
  <si>
    <t>surchargeCalculatedForConstructionYear</t>
  </si>
  <si>
    <t>Indication whether, based on the year of construction, a surcharge is calculated. (NL: Indicatie of o.b.v. bouwjaar een toeslag berekend wordt.)</t>
  </si>
  <si>
    <t>NKCVRH</t>
  </si>
  <si>
    <t>nkcRental</t>
  </si>
  <si>
    <t>Indication of how the rental was concluded via NKC, the Dutch Camping Club. (NL: Gecodeerde aanduiding op welke wijze de verhuur via NKC is aangegaan. NKC = Nederlands Kampeer Club.)</t>
  </si>
  <si>
    <t>ADNNKC</t>
  </si>
  <si>
    <t>GEZIN</t>
  </si>
  <si>
    <t>isFamily</t>
  </si>
  <si>
    <t>Indication whether it concerns a family. (NL: Indicatie of het een gezin betreft.)</t>
  </si>
  <si>
    <t>NWOIOSF</t>
  </si>
  <si>
    <t>networkInterruptionDamageCoinsured</t>
  </si>
  <si>
    <t>Indication whether network interruption damage by IT Outsourcer and/or system failure is co-insured. (NL: Meeverzekeren van schade netwerkonderbreking door IT Outsourcer en/of door systeemfalen.)</t>
  </si>
  <si>
    <t>NWOSF</t>
  </si>
  <si>
    <t>networkInterruptionBySystemFailureCoinsured</t>
  </si>
  <si>
    <t>Indication whether network interruption damage due to system failure is co-insured. (NL: Meeverzekeren van schade netwerkonderbreking door systeemfalen.)</t>
  </si>
  <si>
    <t>MVZINLR</t>
  </si>
  <si>
    <t>priorActRiskAdditionallyInsured</t>
  </si>
  <si>
    <t>Prior acts coverage additionally insured. (NL: Indicatie of inlooprisico wordt meeverzekerd. Betreft schade ontdekt na de ingangsdatum van de verzekering.)</t>
  </si>
  <si>
    <t>VEBIKES</t>
  </si>
  <si>
    <t>insuredAmountOfEbikes</t>
  </si>
  <si>
    <t>Insured number of e-bikes. (NL: Verzekerd aantal e-bikes.)</t>
  </si>
  <si>
    <t>NEDRECH</t>
  </si>
  <si>
    <t>dutchLawApplies</t>
  </si>
  <si>
    <t>Indication whether Dutch law applies. (NL: Indicatie of Nederlands recht van toepassing is.)</t>
  </si>
  <si>
    <t>DUURDAO</t>
  </si>
  <si>
    <t>disabilityCoverageDuration</t>
  </si>
  <si>
    <t>Code indicating the duration of disability coverage. (NL: Code waarmee de duur van de arbeidsongeschiktheidsdekking wordt aangegeven.)</t>
  </si>
  <si>
    <t>PENSLFM</t>
  </si>
  <si>
    <t>retirementAgeInMonths</t>
  </si>
  <si>
    <t>Retirement age in months (as determined in the pension scheme). (NL: Pensioenleeftijd in maanden (zoals in de pensioenregeling is bepaald).)</t>
  </si>
  <si>
    <t>VPERB</t>
  </si>
  <si>
    <t>mandatoryDeductibleAmount</t>
  </si>
  <si>
    <t>Mandatory deductible amount. (NL: Bedrag verplicht eigen risico.)</t>
  </si>
  <si>
    <t>NAP</t>
  </si>
  <si>
    <t>netStartingPremiumAmount</t>
  </si>
  <si>
    <t>Net amount of starting premium, charged when signing the contract. (NL: Netto bedrag afsluitpremie. In rekening gebracht bij het afsluiten.)</t>
  </si>
  <si>
    <t>AMREPAT</t>
  </si>
  <si>
    <t>maximumRepatriationCostsWaived</t>
  </si>
  <si>
    <t>Indication whether maximum repatriation costs have been waived. (NL: Indicatie of maximum repatriëringskosten zijn afgekocht.)</t>
  </si>
  <si>
    <t>BOEKDTF</t>
  </si>
  <si>
    <t>invoicePostDate</t>
  </si>
  <si>
    <t>Date on which the invoice was posted. (NL: Datum waarop de factuur is geboekt.)</t>
  </si>
  <si>
    <t>STATFTR</t>
  </si>
  <si>
    <t>fundTransactionStatus</t>
  </si>
  <si>
    <t>The status of a fund transaction. This concerns, among other things, the processing of the investment order. (NL: De status van een fondstransactie. Betreft o.a. de verwerking van de beleggingsorder.)</t>
  </si>
  <si>
    <t>ADNSTS</t>
  </si>
  <si>
    <t>LFTOCC</t>
  </si>
  <si>
    <t>usedCarAge</t>
  </si>
  <si>
    <t>Age of the used car in years at the time the policy was taken out. (NL: Leeftijd van de occasion in jaren op moment afsluiten polis.)</t>
  </si>
  <si>
    <t>AUTONOM</t>
  </si>
  <si>
    <t>drivesAutonomously</t>
  </si>
  <si>
    <t>Indication whether the object can move without direct human control. Examples: agricultural vehicles that work a piece of land without a driver or home, garden and kitchen robots. (NL: Indicatie of het object kan rijden zonder directe menselijke besturing. Voorbeelden: landbouwvoertuigen die zonder chauffeur een stuk land bewerken, huis-, tuin- en keuken robots.)</t>
  </si>
  <si>
    <t>KANTFUN</t>
  </si>
  <si>
    <t>officeOnly</t>
  </si>
  <si>
    <t>Indication whether the building/business premises have an office function only (no storage). (NL: Indicatie dat het pand/de bedrijfsruimte uitsluitend een kantoorfunctie (geen opslag) heeft.)</t>
  </si>
  <si>
    <t>VHLG</t>
  </si>
  <si>
    <t>rentedPlot</t>
  </si>
  <si>
    <t>Indication whether it concerns a rented plot and/or rented loose land. (NL: Indicatie of het een verhuurd perceel en/of verhuurde losse grond betreft.)</t>
  </si>
  <si>
    <t>VHGBOX</t>
  </si>
  <si>
    <t>rentedGarage</t>
  </si>
  <si>
    <t>Indication whether it concerns a rented garage. (NL: Indicatie of het een verhuurde garagebox betreft.)</t>
  </si>
  <si>
    <t>AFGRPAS</t>
  </si>
  <si>
    <t>issueOfRelationshipCardDesired</t>
  </si>
  <si>
    <t>Indication whether issue of relationship card/service card is desired (NL: Indicatie of afgifte relatiepas/servicecard gewenst is)</t>
  </si>
  <si>
    <t>AFGRPAD</t>
  </si>
  <si>
    <t>relationshipCardIssueDate</t>
  </si>
  <si>
    <t>Date on which the relationship card/service card is required to be issued. (NL: Datum waarop de afgifte relatiepas/servicecard gewenst is.)</t>
  </si>
  <si>
    <t>MOTVERZ</t>
  </si>
  <si>
    <t>hasMotorcycleInsurance</t>
  </si>
  <si>
    <t>Indication whether the policyholder has motorcycle insurance. (NL: Indicatie of verzekeringnemer een motorverzekering heeft.)</t>
  </si>
  <si>
    <t>NIBANEX</t>
  </si>
  <si>
    <t>nonEuropeanDisbursementAccountNumber</t>
  </si>
  <si>
    <t>Bank account number of the disbursement account for non-European systems such as SWIFT. (NL: Bankaccountnummer van de excassorekening voor niet Europese systemen (IBAN/SEPA) zoals SWIFT.)</t>
  </si>
  <si>
    <t>BPGRNDF</t>
  </si>
  <si>
    <t>calculatedPremiumBaseAmount</t>
  </si>
  <si>
    <t>Calculated premium basis amount based on full-time employment. (NL: Berekend bedrag premiegrondslag op basis van full time dienstverband.)</t>
  </si>
  <si>
    <t>APRCBEL</t>
  </si>
  <si>
    <t>premiumAllocationPercentageForInvesting</t>
  </si>
  <si>
    <t>Allocation percentage of the premium intended for investing. (NL: Allocatiepercentage van de premie bestemd voor beleggen.)</t>
  </si>
  <si>
    <t>APRCPO</t>
  </si>
  <si>
    <t>premiumAllocationPercentageForPensionAccrual</t>
  </si>
  <si>
    <t>Allocation percentage of the premium intended for pension accrual. (NL: Allocatiepercentage van de premie bestemd voor pensioenopbouw.)</t>
  </si>
  <si>
    <t>DOORBEL</t>
  </si>
  <si>
    <t>continuesInvestingAfterRetirementDate</t>
  </si>
  <si>
    <t>Indication whether the participant has opted to continue investing after the retirement date. (NL: Indicatie of de deelnemer heeft gekozen voor doorbeleggen na pensioendatum.)</t>
  </si>
  <si>
    <t>KZDKNET</t>
  </si>
  <si>
    <t>participatesInNetPensionScheme</t>
  </si>
  <si>
    <t>Indication whether the participant has opted for participation in the net pension scheme (contribution of monthly premiums). (NL: Indicatie of de deelnemer heeft gekozen voor deelname aan de netto pensioenregeling (inleg maandpremies).)</t>
  </si>
  <si>
    <t>KZDKGBY</t>
  </si>
  <si>
    <t>participatesInAdditionalSavingsScheme</t>
  </si>
  <si>
    <t>Indication whether the participant has opted to participate in the additional savings scheme (deposit of monthly premiums). (NL: Indicatie of de deelnemer heeft gekozen voor deelname aan de bijspaarregeling (inleg maandpremies).)</t>
  </si>
  <si>
    <t>KZDKANW</t>
  </si>
  <si>
    <t>participatesInANWShortfallScheme</t>
  </si>
  <si>
    <t>Indication whether the participant has opted to participate in the ANW shortfall scheme (deposit of monthly premiums). (NL: Indicatie of de deelnemer heeft gekozen voor deelname aan de Anw-hiaatregeling (inleg maandpremies).)</t>
  </si>
  <si>
    <t>EMAILF</t>
  </si>
  <si>
    <t>invoiceSenderEmail</t>
  </si>
  <si>
    <t>Email address for sending invoice. (NL: E-mailadres voor verzending factuur.)</t>
  </si>
  <si>
    <t>AANTOPR</t>
  </si>
  <si>
    <t>numberOfOncallWorkers</t>
  </si>
  <si>
    <t>Number of on-call workers. (NL: Aantal oproepkrachten.)</t>
  </si>
  <si>
    <t>VIDENT</t>
  </si>
  <si>
    <t>questionIdentification</t>
  </si>
  <si>
    <t>Question identification. Number or code to clearly identify the question. (NL: Vraag identificatie. Nummer of code om de vraag eenduidig te identificeren.)</t>
  </si>
  <si>
    <t>VTEKST</t>
  </si>
  <si>
    <t>questionText</t>
  </si>
  <si>
    <t>The question in textual form. (NL: De vraag in tekstuele vorm.)</t>
  </si>
  <si>
    <t>VTOEL</t>
  </si>
  <si>
    <t>questionExplanation</t>
  </si>
  <si>
    <t>Textual explanation of the question. (NL: Vraag toelichting tekstueel.)</t>
  </si>
  <si>
    <t>ATEKST</t>
  </si>
  <si>
    <t>questionAnswer</t>
  </si>
  <si>
    <t>The answer to the question in textual form. (NL: Het antwoord op de vraag in tekstuele vorm.)</t>
  </si>
  <si>
    <t>ASCORE</t>
  </si>
  <si>
    <t>score</t>
  </si>
  <si>
    <t>Indicates the score in a whole number of points. (NL: Geeft de score aan in een geheel aantal punten.)</t>
  </si>
  <si>
    <t>OPLACW</t>
  </si>
  <si>
    <t>chargesBatteriesOfWorkEquipment</t>
  </si>
  <si>
    <t>Indication whether charging batteries of work equipment is part of the work. (NL: Indicatie of opladen van accu's van werkmaterieel tot de werkzaamheden behoort.)</t>
  </si>
  <si>
    <t>OPLACV</t>
  </si>
  <si>
    <t>chargesBatteriesOfTransport</t>
  </si>
  <si>
    <t>Indication whether charging batteries of means of transport is part of the work. (NL: Indicatie of opladen van accu's van vervoermiddelen tot de werkzaamheden behoort.)</t>
  </si>
  <si>
    <t>HUIDTH</t>
  </si>
  <si>
    <t>givesSkinTherapy</t>
  </si>
  <si>
    <t>Indication whether skin therapy is being given. (NL: Indicatie of huidtherapie wordt gegeven.)</t>
  </si>
  <si>
    <t>MEDPED</t>
  </si>
  <si>
    <t>performsMedicalPedicures</t>
  </si>
  <si>
    <t>Indication whether medical pedicure is being performed. (NL: Indicatie of medische pedicure wordt verricht.)</t>
  </si>
  <si>
    <t>COSMING</t>
  </si>
  <si>
    <t>performsCosmeticProcedures</t>
  </si>
  <si>
    <t>Indication whether cosmetic procedures are being performed. (NL: Indicatie of cosmetische ingrepen worden verricht.)</t>
  </si>
  <si>
    <t>PMNVVS</t>
  </si>
  <si>
    <t>onlyPedicureManicureNailCareMakeup</t>
  </si>
  <si>
    <t>Indication whether only pedicure, manicure, nail care and/or make-up is performed. (NL: Indicatie of uitsluitend pedicure, manicure, nagelverzorging en/of visagie wordt verricht.)</t>
  </si>
  <si>
    <t>AANVWH</t>
  </si>
  <si>
    <t>additionalWorkCarriedOut</t>
  </si>
  <si>
    <t>Indication whether additional work is being carried out. (NL: Indicatie of aanvullende werkzaamheden worden verricht.)</t>
  </si>
  <si>
    <t>RUPBLSS</t>
  </si>
  <si>
    <t>rupakoExtinguisher</t>
  </si>
  <si>
    <t>Indication whether a Rupako extinguishing system is present/used. (NL: Indicatie of een Rupako blussysteem aanwezig is/gebruikt wordt.)</t>
  </si>
  <si>
    <t>ERBLUIF</t>
  </si>
  <si>
    <t>awningDeductibleAmount</t>
  </si>
  <si>
    <t>Amount of deductible for awning. (NL: Bedrag eigen risico luifel.)</t>
  </si>
  <si>
    <t>ERBVERH</t>
  </si>
  <si>
    <t>rentalDeductibleAmount</t>
  </si>
  <si>
    <t>Amount of deductible for rental. (NL: Bedrag eigen risico bij verhuur.)</t>
  </si>
  <si>
    <t>ERBCBTL</t>
  </si>
  <si>
    <t>constructionsAbroadDeductibleAmount</t>
  </si>
  <si>
    <t>Amount of deductible for constructions abroad. (NL: Bedrag eigen risico constructies in het buitenland.)</t>
  </si>
  <si>
    <t>ERBCONW</t>
  </si>
  <si>
    <t>constructionWorkDeductibleAmount</t>
  </si>
  <si>
    <t>Amount of deductible for construction work. (NL: Bedrag eigen risico constructiewerkzaamheden.)</t>
  </si>
  <si>
    <t>ERBDVS</t>
  </si>
  <si>
    <t>theftVandalismStormDeductibleAmount</t>
  </si>
  <si>
    <t>Amount of deductible for theft/vandalism/storm. (NL: Bedrag eigen risico diefstal/vandalisme/storm.)</t>
  </si>
  <si>
    <t>CORBMED</t>
  </si>
  <si>
    <t>medicalCorrectionAmount</t>
  </si>
  <si>
    <t>Correction amount when the medical situation of an insured person changes. A premium discount for improvement (forecast) or premium surcharge for deterioration (forecast). (NL: Correctiebedrag wanneer de medische situatie van een verzekerde verandert. Een premiekorting bij verbetering (prognose) of premieopslag bij verslechtering (prognose).)</t>
  </si>
  <si>
    <t>Added by request for product flow and calculations</t>
  </si>
  <si>
    <t>CORBRIA</t>
  </si>
  <si>
    <t>riskCorrectionAmount</t>
  </si>
  <si>
    <t>Amount of premium correction based on assessed risks of the insured's circumstances and lifestyle. Negative is premium reduction. (NL: Bedrag premiecorrectie o.b.v. ingeschatte risico's van omstandigheden en levensstijl verzekerde. Negatief is premieverlaging.)</t>
  </si>
  <si>
    <t>CORPMED</t>
  </si>
  <si>
    <t>medicalCorrectionPermillage</t>
  </si>
  <si>
    <t>Correction permillage of the insured's medical situation. A premium discount for improvement (forecast) or premium surcharge for deterioration (forecast). (NL: Correctierpromillage medische situatie verzekerde. Een premiekorting bij verbetering (prognose) of premieopslag bij verslechtering (prognose).)</t>
  </si>
  <si>
    <t>CORPRIA</t>
  </si>
  <si>
    <t>riskCorrectionPermillage</t>
  </si>
  <si>
    <t>Premium correction permillage based on assessed risks of the insured's circumstances and lifestyle. Negative is premium reduction. (NL: Premiecorrectie-promillage o.b.v. ingeschatte risico's van omstandigheden en levensstijl verzekerde. Negatief is premieverlaging.)</t>
  </si>
  <si>
    <t>ENDDMED</t>
  </si>
  <si>
    <t>medicalCorrectionEndDate</t>
  </si>
  <si>
    <t>End date of correction of medical situation. (NL: Einddatum aanpassing medische situatie.)</t>
  </si>
  <si>
    <t>ENDDRIA</t>
  </si>
  <si>
    <t>riskCorrectionEndDate</t>
  </si>
  <si>
    <t>Risk correction end date. (NL: Einddatum risicoaanpassing.)</t>
  </si>
  <si>
    <t>VBDRACT</t>
  </si>
  <si>
    <t>insuredAmountActuarial</t>
  </si>
  <si>
    <t>Insured amount for actuarial calculations. May deviate from the insured (commercial) amount. (NL: Verzekerde waarde voor actuariële berekeningen. Kan afwijken van het verzekerde (commerciële) bedrag.)</t>
  </si>
  <si>
    <t>ERBDUUT</t>
  </si>
  <si>
    <t>divingEquipmentDeductibleAmount</t>
  </si>
  <si>
    <t>Amount of deductible for diving equipment. (NL: Bedrag eigen risico duikuitrusting.)</t>
  </si>
  <si>
    <t>ERBFOFI</t>
  </si>
  <si>
    <t>photoFilmEquipmentDeductibleAmount</t>
  </si>
  <si>
    <t>Amount of deductible for photo/film equipment. (NL: Bedrag eigen risico foto-/filmapparatuur.)</t>
  </si>
  <si>
    <t>ERBHAND</t>
  </si>
  <si>
    <t>archeryBowsDeductibleAmount</t>
  </si>
  <si>
    <t>Amount of deductible for archery bows. (NL: Bedrag eigen risico handbogen.)</t>
  </si>
  <si>
    <t>ERBINLS</t>
  </si>
  <si>
    <t>inlineSkatesDeductibleAmount</t>
  </si>
  <si>
    <t>Amount of deductible for inline skates. (NL: Bedrag eigen risico inline skates.)</t>
  </si>
  <si>
    <t>ERBKAMU</t>
  </si>
  <si>
    <t>campingEquipmentDeductibleAmount</t>
  </si>
  <si>
    <t>Amount of deductible for camping equipment. (NL: Bedrag eigen risico kampeeruitrusting.)</t>
  </si>
  <si>
    <t>ERBMDBW</t>
  </si>
  <si>
    <t>modelConstructionDeductibleAmount</t>
  </si>
  <si>
    <t>Amount of deductible for model construction. (NL: Bedrag eigen risico modelbouw.)</t>
  </si>
  <si>
    <t>ERBOPTI</t>
  </si>
  <si>
    <t>opticalInstrumentsDeductibleAmount</t>
  </si>
  <si>
    <t>Amount of deductible for optical instruments. (NL: Bedrag eigen risico optische instrumenten.)</t>
  </si>
  <si>
    <t>ERBOVR</t>
  </si>
  <si>
    <t>otherValuablesDeductibleAmount</t>
  </si>
  <si>
    <t>Amount of deductible for other valuables such as porcelain, crystal, ceramics, earthenware, Delft blue. (NL: Bedrag eigen risico overige kostbaarheden zoals porselein, kristal, keramiek, aardewerk, Delfts blauw.)</t>
  </si>
  <si>
    <t>ERBPARA</t>
  </si>
  <si>
    <t>parachutesParaglidesDeductibleAmount</t>
  </si>
  <si>
    <t>Amount of deductible for parachutes, paragliders/paraglides. (NL: Bedrag eigen risico parachutes, parapentes/paraglides.)</t>
  </si>
  <si>
    <t>ERBPASP</t>
  </si>
  <si>
    <t>equestrianEquipmentDeductibleAmount</t>
  </si>
  <si>
    <t>Amount of deductible for equestrian equipment. (NL: Bedrag eigen risico paardensportuitrusting.)</t>
  </si>
  <si>
    <t>ERBRACK</t>
  </si>
  <si>
    <t>racketSportsEquipmentDeductibleAmount</t>
  </si>
  <si>
    <t>Amount of deductible for racket sports equipment. (NL: Bedrag eigen risico racketsportruitrusting.)</t>
  </si>
  <si>
    <t>ERBSRUT</t>
  </si>
  <si>
    <t>surfEquipmentDeductibleAmount</t>
  </si>
  <si>
    <t>Amount of deductible for surf equipment. (NL: Bedrag eigen risico surfuitrusting.)</t>
  </si>
  <si>
    <t>ERBVESP</t>
  </si>
  <si>
    <t>martialSportsEquipmentDeductibleAmount</t>
  </si>
  <si>
    <t>Amount of deductible for martial/defense sports equipment. (NL: Eigen risico uitrusting vecht-/verdedigingssporten.)</t>
  </si>
  <si>
    <t>ERBVSUT</t>
  </si>
  <si>
    <t>fishingEquipmentDeductibleAmount</t>
  </si>
  <si>
    <t>Amount of deductible for fishing equipment. (NL: Bedrag eigen risico visuitrusting.)</t>
  </si>
  <si>
    <t>ERBWABO</t>
  </si>
  <si>
    <t>weaponsFursDeductibleAmount</t>
  </si>
  <si>
    <t>Amount of deductible for weapons/furs. (NL: Bedrag eigen risico wapens/bont.)</t>
  </si>
  <si>
    <t>ERBWISP</t>
  </si>
  <si>
    <t>winterSportsEquipmentDeductibleAmount</t>
  </si>
  <si>
    <t>Amount of deductible for winter sports equipment. (NL: Bedrag eigen risico wintersportuitrusting.)</t>
  </si>
  <si>
    <t>ERBWNSP</t>
  </si>
  <si>
    <t>hikingSportsEquipmentDeductibleAmount</t>
  </si>
  <si>
    <t>Amount of deductible for hiking sports equipment. (NL: Bedrag eigen risico wandelsportuitrusting.)</t>
  </si>
  <si>
    <t>VZBHAND</t>
  </si>
  <si>
    <t>longbowsInsuredAmount</t>
  </si>
  <si>
    <t>Insured amount for longbows. (NL: Verzekerd bedrag handbogen.)</t>
  </si>
  <si>
    <t>VZBINLS</t>
  </si>
  <si>
    <t>inlineSkatesInsuredAmount</t>
  </si>
  <si>
    <t>Insured amount for inline skates. (NL: Verzekerd bedrag inline skates.)</t>
  </si>
  <si>
    <t>VZBKAMU</t>
  </si>
  <si>
    <t>campingEquipmentInsuredAmount</t>
  </si>
  <si>
    <t>Insured amount for camping equipment. (NL: Verzekerd bedrag kampeeruitrusting.)</t>
  </si>
  <si>
    <t>VZBOPTI</t>
  </si>
  <si>
    <t>opticalInstrumentsInsuredAmount</t>
  </si>
  <si>
    <t>Insured amount for optical instruments. (NL: Verzekerd bedrag optische instrumenten.)</t>
  </si>
  <si>
    <t>VZBPARA</t>
  </si>
  <si>
    <t>parachutesParaglidesInsuredAmount</t>
  </si>
  <si>
    <t>Insured amount for parachutes, parapentes/paraglides. (NL: Verzekerd bedrag parachutes, parapentes/paraglides.)</t>
  </si>
  <si>
    <t>VZBPASP</t>
  </si>
  <si>
    <t>equestrianEquipmentInsuredAmount</t>
  </si>
  <si>
    <t>Insured amount for equestrian equipment. (NL: Verzekerd bedrag paardensportuitrusting.)</t>
  </si>
  <si>
    <t>VZBRACK</t>
  </si>
  <si>
    <t>racketSportsEquipmentInsuredAmount</t>
  </si>
  <si>
    <t>Insured amount for racket sports equipment. (NL: Verzekerd bedrag racketsportruitrusting.)</t>
  </si>
  <si>
    <t>VZBVESP</t>
  </si>
  <si>
    <t>martialSportsEquipmentInsuredAmount</t>
  </si>
  <si>
    <t>Insured amount for martial/defense sports equipment. (NL: Verzekerd bedrag uitrusting vecht-/verdedigingssporten.)</t>
  </si>
  <si>
    <t>VZBWISP</t>
  </si>
  <si>
    <t>winterSportsEquipmentInsuredAmount</t>
  </si>
  <si>
    <t>Insured amount for winter sports equipment. (NL: Verzekerd bedrag wintersportuitrusting.)</t>
  </si>
  <si>
    <t>VZBWNSP</t>
  </si>
  <si>
    <t>hikingSportsEquipmentInsuredAmount</t>
  </si>
  <si>
    <t>Insured amount for hiking equipment. (NL: Verzekerd bedrag wandelsportuitrusting.)</t>
  </si>
  <si>
    <t>BKENT</t>
  </si>
  <si>
    <t>foreignLicensePlate</t>
  </si>
  <si>
    <t>Indication whether it concerns a foreign license plate. (NL: Indicatie of het een buitenlands kenteken betreft.)</t>
  </si>
  <si>
    <t>SCHVMND</t>
  </si>
  <si>
    <t>numberOfClaimFreeMonths</t>
  </si>
  <si>
    <t>The number of claim-free months. (NL: Het aantal schadevrije maanden.)</t>
  </si>
  <si>
    <t>DRONEKL</t>
  </si>
  <si>
    <t>droneCEClass</t>
  </si>
  <si>
    <t>Drone CE class marking. (NL: Drone CE-klasse markering.)</t>
  </si>
  <si>
    <t>AFDDKL</t>
  </si>
  <si>
    <t>GBDDRON</t>
  </si>
  <si>
    <t>droneUsePurpose</t>
  </si>
  <si>
    <t>Purpose of use of the drone(s). (NL: Code om het gebruiksdoel van de drone(s) aan te geven.)</t>
  </si>
  <si>
    <t>AFDGBD</t>
  </si>
  <si>
    <t>GBRDRON</t>
  </si>
  <si>
    <t>droneUsedPrivatelyCommercially</t>
  </si>
  <si>
    <t>Indication whether the drone is used privately or commercially. (NL: Indicatie of de drone particulier of zakelijk gebruikt wordt.)</t>
  </si>
  <si>
    <t>ADNSRP</t>
  </si>
  <si>
    <t>VZADRON</t>
  </si>
  <si>
    <t>insuredNumberOfDrones</t>
  </si>
  <si>
    <t>Insured number of drones. (NL: Verzekerd aantal drones.)</t>
  </si>
  <si>
    <t>LFTCORP</t>
  </si>
  <si>
    <t>ageCorrectionPercentage</t>
  </si>
  <si>
    <t>A margin that takes into account in advance an increase or decrease in life expectancy in the future. Correction rate. (NL: Een marge waardoor vooraf rekening wordt gehouden met een verhoging dan wel verlaging van de levensverwachting in de toekomst. Correctiepercentage.)</t>
  </si>
  <si>
    <t>KTVPAVZ</t>
  </si>
  <si>
    <t>premiumMarkUpAoInsured</t>
  </si>
  <si>
    <t>Premium surcharge as a result of premium exemption due to client's incapacity for work. (NL: Premieopslag als gevolg van premievrijstelling arbeidsongeschiktheid verzekerde.)</t>
  </si>
  <si>
    <t>Added to entityType 'lifeInsurance' of the coverage entity, by request</t>
  </si>
  <si>
    <t>signalType</t>
  </si>
  <si>
    <t>Specification of the type of signal, for example 'lifeEvent' or 'serviceEvent'. (AFD 2.0 only)</t>
  </si>
  <si>
    <t>AFDSIG</t>
  </si>
  <si>
    <t>Added to facilitate signals en life events in AFD 2.0</t>
  </si>
  <si>
    <t>lifeEventType</t>
  </si>
  <si>
    <t>Specification of the type of life event. (AFD 2.0 only)</t>
  </si>
  <si>
    <t>AFDLEV</t>
  </si>
  <si>
    <t>lifeEventDescription</t>
  </si>
  <si>
    <t>Description of the life event. (AFD 2.0 only)</t>
  </si>
  <si>
    <t>serviceEventType</t>
  </si>
  <si>
    <t>Specification of the type of service event. (AFD 2.0 only)</t>
  </si>
  <si>
    <t>AFDSEV</t>
  </si>
  <si>
    <t>serviceEventDescription</t>
  </si>
  <si>
    <t>Description of the service event. (AFD 2.0 only)</t>
  </si>
  <si>
    <t>GEMCWWK</t>
  </si>
  <si>
    <t>insuredWorkEquipmentAverageCatalogValue</t>
  </si>
  <si>
    <t>Amount of average catalog value of all insured work equipment. (NL: Bedrag gemiddelde cataloguswaarde van al het verzekerde werkmaterieel.)</t>
  </si>
  <si>
    <t>signalRef</t>
  </si>
  <si>
    <t>Unique referral to the refKey of one or more signal entities. (AFD 2.0 only)</t>
  </si>
  <si>
    <t>actionType</t>
  </si>
  <si>
    <t>Specification of the type of action. (AFD 2.0 only)</t>
  </si>
  <si>
    <t>AFDACT</t>
  </si>
  <si>
    <t>actionDescription</t>
  </si>
  <si>
    <t>Description of the type of action. (AFD 2.0 only)</t>
  </si>
  <si>
    <t>actionExplanation</t>
  </si>
  <si>
    <t>Further explanation of the type of action. (AFD 2.0 only)</t>
  </si>
  <si>
    <t>actionRef</t>
  </si>
  <si>
    <t>Unique referral to the refKey of one or more action entities. (AFD 2.0 only)</t>
  </si>
  <si>
    <t>dutyOfCare</t>
  </si>
  <si>
    <t>Indication whether it concerns a healthcare related signal or action. (AFD 2.0 only)</t>
  </si>
  <si>
    <t>Moved to entityType 'insuredPerson' of the party entity</t>
  </si>
  <si>
    <t>insuredCapitalActuarial</t>
  </si>
  <si>
    <t>exceptionTicketId</t>
  </si>
  <si>
    <t>Reference number to an exception ticket, in which functional validations are stored. (NL: Referentienummer naar een exception ticket, waarin functionele validaties worden weggeschreven.)</t>
  </si>
  <si>
    <t>bypassTicketApplicable</t>
  </si>
  <si>
    <t>Indication whether the (functional) validations included in the exception ticket should be overruled. (NL: Indicatie of de (functionele) validaties die opgenomen zijn in het exception ticket moeten worden overruled.)</t>
  </si>
  <si>
    <t>bypassTicketId</t>
  </si>
  <si>
    <t>Reference number to a bypass ticket. (NL: Referentienummer van een bypass ticket.)</t>
  </si>
  <si>
    <t>ARBODNC</t>
  </si>
  <si>
    <t>executiveOccupationalHealthServicesProvider</t>
  </si>
  <si>
    <t>Overview of (SBCA certified) occupational health and safety services. (NL: Overzicht van (SBCA gecertificeerde) arbodiensten.)</t>
  </si>
  <si>
    <t>SIVARB</t>
  </si>
  <si>
    <t>Modified description from AFD 1.0</t>
  </si>
  <si>
    <t>EXPDAT</t>
  </si>
  <si>
    <t>expiryDate</t>
  </si>
  <si>
    <t>Date on which the contract is terminated or tacitly extended (contract expiry date or expiration date). Upon renewal, the new expiration date will be included. Validity UNTIL date. (NL: Datum waarop het beëindigd of stilzwijgend verlengd wordt (contractvervaldatum of expiratiedatum). Bij verlenging wordt de nieuwe vervaldatum opgenomen. Geldigheid TOT datum.)</t>
  </si>
  <si>
    <t>GEZREG2</t>
  </si>
  <si>
    <t>secondFamilyCarScheme</t>
  </si>
  <si>
    <t>Indication whether the second family car scheme (partner scheme) applies. (NL: Indicatie om aan te geven dat de tweede gezinsautoregeling (partnerregeling) van toepassing is.)</t>
  </si>
  <si>
    <t>Type of Ultimate Benificial owner (UBO). (NL: Soort Ultimate Benificial Owner (UBO).)</t>
  </si>
  <si>
    <t>TUSBWRK</t>
  </si>
  <si>
    <t>outsourcingActivitiesExplanation</t>
  </si>
  <si>
    <t>Explanation of the type of work and/or deliveries that are (partially) outsourced. (NL: Toelichting bij het soort werkzaamheden en/of leveringen dat (gedeeltelijk) wordt uitbesteed.)</t>
  </si>
  <si>
    <t>UBSWRK</t>
  </si>
  <si>
    <t>outsourcingWork</t>
  </si>
  <si>
    <t>outsourcingActivities</t>
  </si>
  <si>
    <t>Does the company outsource all or part of the activities and/or deliveries of goods it has accepted? (NL: Besteedt het bedrijf de door haar aangenomen werkzaamheden en/of leveringen van goederen geheel of gedeeltelijk uit?)</t>
  </si>
  <si>
    <t>Modified attribute name and description from AFD 1.0</t>
  </si>
  <si>
    <t>TGBMNC</t>
  </si>
  <si>
    <t>installmentAmountNoNoclaimCalculated</t>
  </si>
  <si>
    <t>Installment for which no no-claim discount or surcharge is calculated. (NL: Termijnbedrag waarover geen Bonus/Malus danwel NoClaim-korting of -toeslag wordt berekend.)</t>
  </si>
  <si>
    <t>TYPROKR</t>
  </si>
  <si>
    <t>smokerType</t>
  </si>
  <si>
    <t>Indication whether the person concerned smokes, has ever smoked or has never smoked. (NL: Indicatie of betrokkene rookt, ooit of nooit gerookt heeft.)</t>
  </si>
  <si>
    <t>AFDTRK</t>
  </si>
  <si>
    <t>DGANAM1; DGANAM2; DGANAM3; DGANAM4; DGANAM5</t>
  </si>
  <si>
    <t>dgaNames</t>
  </si>
  <si>
    <t>Name(s) of the DGA's (Director Major Shareholder). Please use the array with the name of the first DGA first, in case of multiple DGA's. (NL: Naam van de eerste DGA (Directeur Groot Aandeelhouder).)</t>
  </si>
  <si>
    <t>EXPBBD</t>
  </si>
  <si>
    <t>exportingGoodsFromOutsideBeneluxGermany</t>
  </si>
  <si>
    <t>Are you an exporter of goods from outside the Benelux and Germany? (NL: Bent u exporteur van goederen van buiten de Benelux en Duitsland?)</t>
  </si>
  <si>
    <t>IMPBBD</t>
  </si>
  <si>
    <t>importingGoodsFromOutsideBeneluxGermany</t>
  </si>
  <si>
    <t>Are you an importer of goods from outside the Benelux and Germany? (NL: Bent u importeur van goederen van buiten de Benelux en Duitsland?)</t>
  </si>
  <si>
    <t>LEVVRWT</t>
  </si>
  <si>
    <t>deliveryConditionsExplanation</t>
  </si>
  <si>
    <t>Explanation of the delivery conditions. (NL: Toelichting bij de leveringsvoorwaarden.)</t>
  </si>
  <si>
    <t>NEVBZRG</t>
  </si>
  <si>
    <t>secondaryWorkInDelivery</t>
  </si>
  <si>
    <t>Indication whether, in addition to the main activity(ies), the person involved carries out work in the field of delivery, parcel and/or courier services, transport and/or meal delivery. (NL: Indicatie of betrokkene naast de hoofdactiviteit(en), werkzaamheden verricht op het gebied van bezorging, pakket-en/of koeriersdiensten, transport en/of maaltijdbezorging.)</t>
  </si>
  <si>
    <t>PRCWLUB</t>
  </si>
  <si>
    <t>oursourcedWorkAndDeliveriesPercentage</t>
  </si>
  <si>
    <t>Percentage of work and/or deliveries that are outsourced. (NL: Percentage werkzaamheden en/of leveringen dat wordt uitbesteed.)</t>
  </si>
  <si>
    <t>SDEALER</t>
  </si>
  <si>
    <t>subdealershipApplies</t>
  </si>
  <si>
    <t>Indication whether there is a (sub)dealership / whether the company fulfills a distribution function. Like in automotive. (NL: Indicatie of sprake is van een (sub)dealerschap / of de onderneming een distributiefunctie vervult. Zoals bij automotive.)</t>
  </si>
  <si>
    <t>PRTRNDM</t>
  </si>
  <si>
    <t>expectedReturnOnTreturnPercentage</t>
  </si>
  <si>
    <t>Percentage expected return based on T-return. T-return is determined by the Center for Insurance Statistics. (NL: Percentage prognose rendement op basis van T-rendement. T-rendement wordt door het Centrum van Verzekeringstatistiek vastgesteld.)</t>
  </si>
  <si>
    <t>SRTTRIN; SRTTRI2; SRTTRI3; SRTTRI4</t>
  </si>
  <si>
    <t>incomingShipmentsTransportTypes</t>
  </si>
  <si>
    <t>The type(s) of transport for incoming shipments/loads. Please use the array in case of multiple types of transport, with the primary transport type first. (NL: Het soort transport voor inkomende zendingen/ladingen.)</t>
  </si>
  <si>
    <t>[ADNSTR]</t>
  </si>
  <si>
    <t>WTREXSR</t>
  </si>
  <si>
    <t>towingTripsInvolvedInWaterTransport</t>
  </si>
  <si>
    <t>Are there any towing trips involved in water transport? (NL: Is er sprake van sleepreizen bij het watertransport?)</t>
  </si>
  <si>
    <t>AVBBAV</t>
  </si>
  <si>
    <t>professionalLiabilityInsuranceTakenOut</t>
  </si>
  <si>
    <t>Indication whether professional and/or business liability insurance has been taken out/is present. (NL: Indicatie of een beroeps- en/of bedrijfsaansprakelijkheid verzekering is afgesloten/aanwezig is.)</t>
  </si>
  <si>
    <t>MAMSVZ</t>
  </si>
  <si>
    <t>environmentalLiabilityAvailable</t>
  </si>
  <si>
    <t>Indication whether environmental liability or environmental damage insurance is available. (NL: Indicatie of een milieuaansprakelijkheid- of milieuschadeverzekering aanwezig is.)</t>
  </si>
  <si>
    <t>ATAXI</t>
  </si>
  <si>
    <t>insuredNumberOfTaxis</t>
  </si>
  <si>
    <t>Number of taxis insured. (NL: Verzekerd aantal taxi's.)</t>
  </si>
  <si>
    <t>VABVB50</t>
  </si>
  <si>
    <t>insuredNumberOfDeliveryVehiclesOver50Kmh</t>
  </si>
  <si>
    <t>Insured number of delivery vehicles from 50 kilometers per hour. (NL: Verzekerd aantal bezorgvoertuigen vanaf 50 kilometer per uur.)</t>
  </si>
  <si>
    <t>VABVM50</t>
  </si>
  <si>
    <t>insuredNumberOfDeliveryVehiclesUpTo50Kmh</t>
  </si>
  <si>
    <t>Insured number of delivery vehicles up to a maximum of 50 kilometers per hour. (NL: Verzekerd aantal bezorgvoertuigen tot maximaal 50 kilometer per uur.)</t>
  </si>
  <si>
    <t>VAEMM50</t>
  </si>
  <si>
    <t>insuredNumberOfMotorizedVehiclesUpTo50Kmh</t>
  </si>
  <si>
    <t>Insured number of electric/motorized vehicles up to a maximum of 50 kilometers per hour. (NL: Verzekerd aantal elektrisch/gemotoriseerde voertuigen tot maximaal 50 kilometer per uur.)</t>
  </si>
  <si>
    <t>MXVBSAP</t>
  </si>
  <si>
    <t>jewelryPhotoFilmMaxInsuredAmount</t>
  </si>
  <si>
    <t>Maximum insured amount for jewelry, photo and film equipment and laptops. (NL: Maximaal verzekerd bedrag sieraden, foto- en filmapparatuur en laptops.)</t>
  </si>
  <si>
    <t>VZBGDVI</t>
  </si>
  <si>
    <t>incomingShipmentsInsuredAmountPerVehicle</t>
  </si>
  <si>
    <t>Amount insured per vehicle for incoming shipments. (NL: Verzekerd bedrag per voertuig voor inkomende zendingen.)</t>
  </si>
  <si>
    <t>BERPVV</t>
  </si>
  <si>
    <t>workAsProfessionalTransporter</t>
  </si>
  <si>
    <t>Do you work as a professional transporter (logistics service provider, carrier or forwarder)? (NL: Werkzaam als beroepsvervoerder (logistiek dienstverlener, vervoerder of expediteur)?)</t>
  </si>
  <si>
    <t>NAVRBDR</t>
  </si>
  <si>
    <t>subsequentSettlementAmount</t>
  </si>
  <si>
    <t>Amount subsequent settlement. (NL: Bedrag naverrekening.)</t>
  </si>
  <si>
    <t>NAVREEN</t>
  </si>
  <si>
    <t>subsequentSettlementNumberOfUnits</t>
  </si>
  <si>
    <t>Number of units of subsequent settlement such as employees, FTE, etc. (NL: Aantal eenheden naverrekening zoals medewerkers, FTE, etc.)</t>
  </si>
  <si>
    <t>NAVROMS</t>
  </si>
  <si>
    <t>subsequentSettlementDescription</t>
  </si>
  <si>
    <t>Description to indicate what the subsequent settlement relates to. (NL: Omschrijving om aan te geven waar de naverrekening betrekking op heeft.)</t>
  </si>
  <si>
    <t>NAVRPRC</t>
  </si>
  <si>
    <t>subsequentSettlementPercentage</t>
  </si>
  <si>
    <t>Percentage subsequent settlement. (NL: Percentage naverrekening.)</t>
  </si>
  <si>
    <t>NAVRTOE</t>
  </si>
  <si>
    <t>subsequentSettlementExplanation</t>
  </si>
  <si>
    <t>Explanation of the subsequent settlement. (NL: Toelichting bij de naverrekening.)</t>
  </si>
  <si>
    <t>declarationYear</t>
  </si>
  <si>
    <t>Year of declaration. (NL: Jaar van verklaring/aangifte.)</t>
  </si>
  <si>
    <t>Added to facilitate tax assessment data</t>
  </si>
  <si>
    <t>fiscalYear</t>
  </si>
  <si>
    <t>Fiscal year. (NL: Fiscaal jaar.)</t>
  </si>
  <si>
    <t>prefilledTaxAssessmentFailureIndication</t>
  </si>
  <si>
    <t>Type of indication of failed prefilled tax assessment. (NL: Indicatiecode voor mislukte vooringevulde belastingaangifte (VIA).)</t>
  </si>
  <si>
    <t>AFDVIA</t>
  </si>
  <si>
    <t>provisionalAssessmentAmount</t>
  </si>
  <si>
    <t>Provisional assessment amount. (NL: Voorlopig aanslagbedrag.)</t>
  </si>
  <si>
    <t>provisionalAssessmentDate</t>
  </si>
  <si>
    <t>Provisional assessment date. (NL: Voorlopige aanslagdatum.)</t>
  </si>
  <si>
    <t>provisionalAssessmentIndicationAverageAmount</t>
  </si>
  <si>
    <t>Provisional assessment indication average amount. (NL: Gemiddeld indicatiebedrag voorlopige aanslag.)</t>
  </si>
  <si>
    <t>provisionalAssessmentNumber</t>
  </si>
  <si>
    <t>Provisional assessment number. (NL: Voorlopig aanslagnummer.)</t>
  </si>
  <si>
    <t>watermark</t>
  </si>
  <si>
    <t>Watermark. (NL: Watermerk.)</t>
  </si>
  <si>
    <t>wozAppraisalAddress</t>
  </si>
  <si>
    <t>Address of the appraised property (WOZ). (NL: WOZ-adres.)</t>
  </si>
  <si>
    <t>errorSection</t>
  </si>
  <si>
    <t>Description of the section where the error occurred. (NL: Omschrijving van de sectie waar de fout heeft plaatsgevonden.)</t>
  </si>
  <si>
    <t>Added to facilitate a mapping from financial data</t>
  </si>
  <si>
    <t>accountUse</t>
  </si>
  <si>
    <t>Type of account use. (NL: Type gebruik rekening/account.)</t>
  </si>
  <si>
    <t>ADNGRK</t>
  </si>
  <si>
    <t>assetType</t>
  </si>
  <si>
    <t>Type of asset. (NL: Type bezit.)</t>
  </si>
  <si>
    <t>AFDAST</t>
  </si>
  <si>
    <t>closingBalance</t>
  </si>
  <si>
    <t>Closing balance amount. (NL: Bedrag eindsaldo.)</t>
  </si>
  <si>
    <t>crsPaymentType</t>
  </si>
  <si>
    <t>Type of payment according to the Common Reporting Standard (CRS). (NL: Type betaling voor de CRS.)</t>
  </si>
  <si>
    <t>AFDCRS</t>
  </si>
  <si>
    <t>financialInstitutionDescription</t>
  </si>
  <si>
    <t>Description of the financial institution involved. (NL: Omschrijving van de betrokken financiële instelling.)</t>
  </si>
  <si>
    <t>financialProductReferenceType</t>
  </si>
  <si>
    <t>Reference type of the financial product. (NL: Referentiecode van financiële product.)</t>
  </si>
  <si>
    <t>AFDFPR</t>
  </si>
  <si>
    <t>openingBalance</t>
  </si>
  <si>
    <t>Opening balance amount. (NL: Bedrag startsaldo.)</t>
  </si>
  <si>
    <t>openingBalanceBox3</t>
  </si>
  <si>
    <t>Opening balance box 3 amount. (NL: Bedrag startsaldo in box 3.)</t>
  </si>
  <si>
    <t>openingBalanceInOriginalCurrency</t>
  </si>
  <si>
    <t>Opening balance amount in original currency. (NL: Bedrag startsaldo in oorspronkelijke valuta.)</t>
  </si>
  <si>
    <t>openingBalanceShareDeclarant</t>
  </si>
  <si>
    <t>Opening balance of the share of the declarant. (NL: Bedrag startsaldo van het aandeel van de aangever.)</t>
  </si>
  <si>
    <t>accountBalance</t>
  </si>
  <si>
    <t>Amount of balance on this account. (NL: Bedrag saldo op account/rekening.)</t>
  </si>
  <si>
    <t>accountBalanceInOriginalCurrency</t>
  </si>
  <si>
    <t>Amount of balance on this account in original currency. (NL: Bedrag saldo op account/rekening in oorspronkelijke valuta.)</t>
  </si>
  <si>
    <t>accountBalanceShareDeclarant</t>
  </si>
  <si>
    <t>Amount of balance of the share of the declarant on this account. (NL: Bedrag saldo van het aandeel van de aangever op account/rekening.)</t>
  </si>
  <si>
    <t>currentInterestAmountInCurrencyType</t>
  </si>
  <si>
    <t>Current interest amount in currency as mentioned in currencyType. (NL: Huidige rentebedrag in de valuta zoals aangegeven in currencyType.)</t>
  </si>
  <si>
    <t>dateCurrentDebtAmount</t>
  </si>
  <si>
    <t>Date on which the current debt amount was determined. (NL: Datum waarop de huidige restschuld is vastgesteld.)</t>
  </si>
  <si>
    <t>latePaymentsAmount</t>
  </si>
  <si>
    <t>Amount of late payments. (NL: Bedrag aan achterstallige betalingen.)</t>
  </si>
  <si>
    <t>loanIsAnnuity</t>
  </si>
  <si>
    <t>Indication whether this loan is an annuity loan. (NL: Indicatie of deze lening een annuïteitenlening is.)</t>
  </si>
  <si>
    <t>loanIsMortgage</t>
  </si>
  <si>
    <t>Indication whether this loan is a mortgage. (NL: Indicatie of deze lening een hypotheek is.)</t>
  </si>
  <si>
    <t>monthYear</t>
  </si>
  <si>
    <t>String to indicate month and year on which the data in this entity apply. (NL: Stringveld om de maand en het jaar aan te geven waarop de gegevens binnen deze entiteit betrekking hebben.)</t>
  </si>
  <si>
    <t>monthlyRedemptionAmount</t>
  </si>
  <si>
    <t>Monthly redemption amount. (NL: Maandelijks aflossingsbedrag.)</t>
  </si>
  <si>
    <t>redemptionStartDate</t>
  </si>
  <si>
    <t>Start date of the redemption. (NL: Begindatum van de aflossing.)</t>
  </si>
  <si>
    <t>residualDebtInterestAmount</t>
  </si>
  <si>
    <t>Interest amount on the residual debt. (NL: Rentebedrag over de restschuld.)</t>
  </si>
  <si>
    <t>scmTrackAndTraceSystemPresent</t>
  </si>
  <si>
    <t>Indication whether the object has an SCM certified track &amp; trace system. (NL: Indicatie of het object een SCM gecertificeerd track &amp; trace systeem heeft.)</t>
  </si>
  <si>
    <t>insuredAmountMultimediaOutsideRiskAddress</t>
  </si>
  <si>
    <t>Insured amount of multimedia outside risk address. (NL: Verzekerd bedrag multimedia buiten risico-adres.)</t>
  </si>
  <si>
    <t>insuredMultimediaOutsideRiskAddressPercentage</t>
  </si>
  <si>
    <t>Percentage of the insured amount of multimedia, for which coverage outside the risk address is insured. (NL: Percentage van het verzekerd bedrag multimedia waarvoor de dekking buiten risicoadres verzekerd is.)</t>
  </si>
  <si>
    <t>externalPartyInvoiceNumber</t>
  </si>
  <si>
    <t>The invoice number of an external/involved party. (NL: Het factuurnummer van een externe/betrokken partij.)</t>
  </si>
  <si>
    <t>steeringWheelPosition</t>
  </si>
  <si>
    <t>The position of the steering wheel. (NL: De positie van het stuurwiel.)</t>
  </si>
  <si>
    <t>AFDPSW</t>
  </si>
  <si>
    <t>injuriesToDriversMandatoryHelmetCoinsured</t>
  </si>
  <si>
    <t>Indication whether injuries to drivers of motor vehicles with mandatory helmet use are also insured. (NL: Indicatie of letsel van bestuurders van motorvoertuigen met helmplicht is meeverzekerd.)</t>
  </si>
  <si>
    <t>formalCommunication</t>
  </si>
  <si>
    <t>Indication whether the communication style with the relationship is formal (true) or informal (false). (NL: Indicatie of de communicatiestijl met de relatie formeel (ja) of informeel (nee) is.)</t>
  </si>
  <si>
    <t>migrationId</t>
  </si>
  <si>
    <t>Identifying number of the migration. (NL: Identificatie van de migratie.)</t>
  </si>
  <si>
    <t>migrationDate</t>
  </si>
  <si>
    <t>Date of the migration. (NL: Datum waarop de migratie plaatsvindt of -vond.)</t>
  </si>
  <si>
    <t>migrationDescription</t>
  </si>
  <si>
    <t>Description of the migration. (NL: Omschrijving van de migratie.)</t>
  </si>
  <si>
    <t>involvedInsurerUserOrganizations</t>
  </si>
  <si>
    <t>List of involved insurer user organizations that have access to the premium period. (NL: Lijst van betrokken verzekeraargebruikersorganisaties die toegang hebben tot de premieperiode.)</t>
  </si>
  <si>
    <t>Added to facilitate an update to the iDOS Platform</t>
  </si>
  <si>
    <t>activePremiumPeriod</t>
  </si>
  <si>
    <t>Indication whether the requested premium details belong to the active premium period, to which the party is entitled according to the premium period of the relevant object list shared by the user organization with the insurer. (NL: Indicatie of de gevraagde premiegegevens behoren tot de actieve premieperiode, waar de partij recht op heeft volgens de premieperiode van de betreffende objectlijst die door de gebruikersorganisatie met de verzekeraar wordt gedeeld.)</t>
  </si>
  <si>
    <t>objectListType</t>
  </si>
  <si>
    <t>Type of object list. (AFD 2.0 only)</t>
  </si>
  <si>
    <t>Changed to array by request</t>
  </si>
  <si>
    <t>List/value</t>
  </si>
  <si>
    <t>Former codelist</t>
  </si>
  <si>
    <t>Former code value</t>
  </si>
  <si>
    <t>Code value</t>
  </si>
  <si>
    <t>Codelist or code value</t>
  </si>
  <si>
    <t>Name of the codelist after the previous release</t>
  </si>
  <si>
    <t>Name of the code value after the previous release</t>
  </si>
  <si>
    <t>Name of the codelist</t>
  </si>
  <si>
    <t>Description of the codelist or value</t>
  </si>
  <si>
    <t>SIVI AFS Manual Release note</t>
  </si>
  <si>
    <t>Manual</t>
  </si>
  <si>
    <t>Version</t>
  </si>
  <si>
    <t>Chapter</t>
  </si>
  <si>
    <t>Change</t>
  </si>
  <si>
    <t>Name of the manual</t>
  </si>
  <si>
    <t>Change in the manual</t>
  </si>
  <si>
    <t>L</t>
  </si>
  <si>
    <t>C</t>
  </si>
  <si>
    <t>ADNAFM</t>
  </si>
  <si>
    <t>ADNDEK</t>
  </si>
  <si>
    <t>Anders</t>
  </si>
  <si>
    <t>B0021</t>
  </si>
  <si>
    <t>INGDINL</t>
  </si>
  <si>
    <t>retroactiveCoverageStartDate</t>
  </si>
  <si>
    <t>AFDCOR</t>
  </si>
  <si>
    <t>Updated description from AFD 1.0</t>
  </si>
  <si>
    <t>SIVI AFS</t>
  </si>
  <si>
    <t>Chapter 5: Domain-specifici Function - SIVI AFS API-framework</t>
  </si>
  <si>
    <t>Paragraph 5.2:
- In the function table function variant retrieveClaimCoverCheck was omitted.It has been added to the function table.</t>
  </si>
  <si>
    <t>deleted</t>
  </si>
  <si>
    <t>No longer available under party.ownersAssociation as it was added by mistake (from AFD 1.0)</t>
  </si>
  <si>
    <t>AANTMTR</t>
  </si>
  <si>
    <t>numberOfEngines</t>
  </si>
  <si>
    <t>Number of engines. (NL: Aantal motoren van het object.)</t>
  </si>
  <si>
    <t>AANTWED</t>
  </si>
  <si>
    <t>numberOfCompetitionsPerYear</t>
  </si>
  <si>
    <t>Number of competitions per year. (NL: Het aantal wedstrijden per jaar.)</t>
  </si>
  <si>
    <t>CARENZ</t>
  </si>
  <si>
    <t>carenzYears</t>
  </si>
  <si>
    <t>Waiting period in years (carenz years). (NL: Het aantal carenzjaren.)</t>
  </si>
  <si>
    <t>CRNZJVT</t>
  </si>
  <si>
    <t>carenzApplicable</t>
  </si>
  <si>
    <t>Indication whether carenz years (waiting period) are applicable. (NL: Indicatie of carenzjaren van toepassing zijn.)</t>
  </si>
  <si>
    <t>EBVOMZ</t>
  </si>
  <si>
    <t>revenueProperDomesticTransport</t>
  </si>
  <si>
    <t>Revenue from domestic transport performed with own vehicles. (NL: Omzet binnenlands eigen vervoer.)</t>
  </si>
  <si>
    <t>EGOOMZ</t>
  </si>
  <si>
    <t>revenueProperCrossBorderTransport</t>
  </si>
  <si>
    <t>Revenue from cabotage transport performed with own vehicles. (NL: Omzet cabotage eigen vervoer.)</t>
  </si>
  <si>
    <t>Revenue from cross-border transport performed with own vehicles. (NL: Omzet grensoverschrijdend eigen vervoer.)</t>
  </si>
  <si>
    <t>ECBOMZ</t>
  </si>
  <si>
    <t>revenueProperCabotageTransport</t>
  </si>
  <si>
    <t>ERBAANS</t>
  </si>
  <si>
    <t>deductibleAmountLiability</t>
  </si>
  <si>
    <t>Deductible amount applicable to liability claims. (NL: Bedrag eigen risico aansprakelijkheid.)</t>
  </si>
  <si>
    <t>ERBAH</t>
  </si>
  <si>
    <t>deductibleAmountTrailer</t>
  </si>
  <si>
    <t>Deductible amount applicable to trailers. (NL: Bedrag eigen risico aanhangwagen.)</t>
  </si>
  <si>
    <t>ERBBA</t>
  </si>
  <si>
    <t>deductibleAmountDeliveryVan</t>
  </si>
  <si>
    <t>Deductible amount applicable to delivery vans. (NL: Bedrag eigen risico bestelauto.)</t>
  </si>
  <si>
    <t>ERBEDFT</t>
  </si>
  <si>
    <t>deductibleAmountOperationErrors</t>
  </si>
  <si>
    <t>Deductible amount applicable to operational or handling errors. (NL: Bedrag eigen risico bedieningsfouten.)</t>
  </si>
  <si>
    <t>ERBEO</t>
  </si>
  <si>
    <t>deductibleAmountClient</t>
  </si>
  <si>
    <t>Deductible amount applicable to damage attributable to the principal or client. (NL: Bedrag eigen risico opdrachtgever.)</t>
  </si>
  <si>
    <t>ERBFRP</t>
  </si>
  <si>
    <t>deductibleAmountFraudByEmployees</t>
  </si>
  <si>
    <t>Deductible amount applicable to fraud committed by employees. (NL: Bedrag eigen risico fraude door personeel.)</t>
  </si>
  <si>
    <t>ERBMAX</t>
  </si>
  <si>
    <t>maximumDeductibleAmount</t>
  </si>
  <si>
    <t>Maximum deductible amount. (NL: Bedrag maximum eigen risico.)</t>
  </si>
  <si>
    <t>ERBMIN</t>
  </si>
  <si>
    <t>minimumDeductibleAmount</t>
  </si>
  <si>
    <t>Minimum deductible amount. (NL: Bedrag minimum eigen risico.)</t>
  </si>
  <si>
    <t>ERBMO</t>
  </si>
  <si>
    <t>deductibleAmountMotorcycles</t>
  </si>
  <si>
    <t>Deductible amount for motorcycles. (NL: Bedrag eigen risico motoren.)</t>
  </si>
  <si>
    <t>ERBPA</t>
  </si>
  <si>
    <t>deductibleAmountPassengerCar</t>
  </si>
  <si>
    <t>Deductible amount for passenger cars. (NL: Bedrag eigen risico personenauto.)</t>
  </si>
  <si>
    <t>ERBPERS</t>
  </si>
  <si>
    <t>deductibleAmountPersonalInjury</t>
  </si>
  <si>
    <t>Deductible amount applicable to bodily injury or fatal injury claims. (NL: Bedrag eigen risico personenschade, dit kan zijn letselschade als ook overlijdensschade.)</t>
  </si>
  <si>
    <t>ERBVA</t>
  </si>
  <si>
    <t>deductibleAmountTruck</t>
  </si>
  <si>
    <t>Deductible amount for a truck. (NL: Bedrag eigen risico vrachtauto.)</t>
  </si>
  <si>
    <t>ERBVRBD</t>
  </si>
  <si>
    <t>deductibleAmountAccommodation</t>
  </si>
  <si>
    <t>Deductible amount for accommodation. (NL: Bedrag eigen risico verblijfsdekking.)</t>
  </si>
  <si>
    <t>ERBWMAT</t>
  </si>
  <si>
    <t>deductibleAmountWorkEquipment</t>
  </si>
  <si>
    <t>Deductible amount of work equipment. (NL: Bedrag eigen risico werkmaterieel.)</t>
  </si>
  <si>
    <t>EREDP</t>
  </si>
  <si>
    <t>deductibleAmountManagementAndStaff</t>
  </si>
  <si>
    <t>Deductible amount applicable to management and staff. (NL: Bedrag eigen risico directie/personeel.)</t>
  </si>
  <si>
    <t>EREIGBR</t>
  </si>
  <si>
    <t>deductibleAmountInherentDefect</t>
  </si>
  <si>
    <t>Deductible amount for inherent defects. (NL: Bedrag eigen risico eigen gebrek.)</t>
  </si>
  <si>
    <t>EREIGVG</t>
  </si>
  <si>
    <t>deductibleAmountOwnVehiclesAndBuildings</t>
  </si>
  <si>
    <t>Deductible amount for damage to own vehicles and buildings. (NL: Bedrag eigen risico voor schade aan eigen voertuigen en gebouwen.)</t>
  </si>
  <si>
    <t>EREIGZK</t>
  </si>
  <si>
    <t>deductibleAmountDamageToOwnGoods</t>
  </si>
  <si>
    <t>Deductible amount for damage to own property. (NL: Bedrag eigen risico schade aan eigen zaken.)</t>
  </si>
  <si>
    <t>ERHLPM</t>
  </si>
  <si>
    <t>deductibleAmountAuxiliaryMaterials</t>
  </si>
  <si>
    <t>Deductible for auxiliary materials. (NL: Bedrag eigen risico hulpmaterialen.)</t>
  </si>
  <si>
    <t>ERTRANS</t>
  </si>
  <si>
    <t>deductibleAmountTransport</t>
  </si>
  <si>
    <t>Deductible for transport. (NL: Bedrag eigen risico transport.)</t>
  </si>
  <si>
    <t>ERWERK</t>
  </si>
  <si>
    <t>workRelatedDeductible</t>
  </si>
  <si>
    <t>Deductible amount applicable to incidents occurring at work. (NL: Bedrag eigen risico van het werk.)</t>
  </si>
  <si>
    <t>EVPCKV</t>
  </si>
  <si>
    <t>turnOverPercentageCooledTransport</t>
  </si>
  <si>
    <t>Percentage of own transport revenue related to refrigerated or frozen transport. (NL: Percentage omzet eigen vervoer koel/vries.)</t>
  </si>
  <si>
    <t>Description of an event. (NL: Beschrijving van een gebeurtenis.)</t>
  </si>
  <si>
    <t>GBRTNST</t>
  </si>
  <si>
    <t>eventExplanation</t>
  </si>
  <si>
    <t>Additional explanation to the event description. (NL: Toelichting bij de beschrijving van een gebeurtenis.)</t>
  </si>
  <si>
    <t>Start date from which the retroactive risk is insured. (NL: Datum vanaf wanneer het inlooprisico (mee)verzekerd is.)</t>
  </si>
  <si>
    <t>JRNUITL</t>
  </si>
  <si>
    <t>numberOfYearsTailCoverageAdditionallyInsured</t>
  </si>
  <si>
    <t>Number of years the runoff risk is insured. (NL: Aantal jaren dat het uitlooprisico wordt meeverzekerd.)</t>
  </si>
  <si>
    <t>LPTIC</t>
  </si>
  <si>
    <t>durationIndication</t>
  </si>
  <si>
    <t>Code indicating the policy term or duration. (NL: Code om de looptijd aan te geven.)</t>
  </si>
  <si>
    <t>ADNLPT</t>
  </si>
  <si>
    <t>MVZHULP</t>
  </si>
  <si>
    <t>auxiliaryMaterialsAdditionallyInsured</t>
  </si>
  <si>
    <t>Indicator whether auxiliary materials are co-insured. (NL: Indicatie of hulpmateriaal is meeverzekerd.)</t>
  </si>
  <si>
    <t>MVZINLP</t>
  </si>
  <si>
    <t>workInProgressAtStartDateAdditionallyInsured</t>
  </si>
  <si>
    <t>Indicator whether work in progress is co-insured. (NL: Indicatie of onderhanden werk is meeverzekerd.)</t>
  </si>
  <si>
    <t>MVZTRJN</t>
  </si>
  <si>
    <t>transportAdditionallyInsured</t>
  </si>
  <si>
    <t>Indicator whether transport is co-insured. (NL: Indicatie of transport is meeverzekerd.)</t>
  </si>
  <si>
    <t>OVVTOEL</t>
  </si>
  <si>
    <t>revenueAmountOtherTransportExplanation</t>
  </si>
  <si>
    <t>Explanation relating to other transport revenue. (NL: Toelichting bij omzet overig vervoer.)</t>
  </si>
  <si>
    <t>PHDIOMZ</t>
  </si>
  <si>
    <t>physicalDistributionRevenue</t>
  </si>
  <si>
    <t>Revenue from physical distribution activities. (NL: Omzet physical distribution.)</t>
  </si>
  <si>
    <t>STSVT</t>
  </si>
  <si>
    <t>progressStatusCode</t>
  </si>
  <si>
    <t>Status indicating the progress stage. (NL: Status van de voortgang.)</t>
  </si>
  <si>
    <t>ADNSVT</t>
  </si>
  <si>
    <t>UBVOMZ</t>
  </si>
  <si>
    <t>outsourcedDomesticTransportRevenue</t>
  </si>
  <si>
    <t>Revenue from domestically outsourced transport. (NL: Omzet binnenlands uitbesteed vervoer.)</t>
  </si>
  <si>
    <t>UCBOMZ</t>
  </si>
  <si>
    <t>outsourcedCabotageTransportRevenue</t>
  </si>
  <si>
    <t>Revenue from cabotage transport outsourced to third parties. (NL: Omzet cabotage uitbesteed vervoer.)</t>
  </si>
  <si>
    <t>UVPCKV</t>
  </si>
  <si>
    <t>outsourcedCooledTransportRevenuePercentage</t>
  </si>
  <si>
    <t>Percentage of outsourced transport revenue related to refrigerated or frozen transport. (NL: Percentage omzet uitbesteed vervoer koel/vries.)</t>
  </si>
  <si>
    <t>VRZAANS</t>
  </si>
  <si>
    <t>insuredAmountLiability</t>
  </si>
  <si>
    <t>Insured amount for liability coverage. (NL: Verzekerd bedrag aansprakelijkheid.)</t>
  </si>
  <si>
    <t>VTDAT</t>
  </si>
  <si>
    <t>progressDate</t>
  </si>
  <si>
    <t>Date of the progress report or notification. (NL: Datum van de (melding van) voortgang.)</t>
  </si>
  <si>
    <t>Indicator whether a homeowners association main split including any sub-splits applies. (NL: Indicatie of sprake is van VvE hoofdsplitsing incl. (eventuele) ondersplitsing(en).)</t>
  </si>
  <si>
    <t>VZWHLPM</t>
  </si>
  <si>
    <t>insuredValueAuxiliaryMaterials</t>
  </si>
  <si>
    <t>Insured value amount of the co-insured auxiliary materials. (NL: Bedrag verzekerde waarde van de meeverzekerde hulpmaterialen.)</t>
  </si>
  <si>
    <t>ADNVIE</t>
  </si>
  <si>
    <t>NN-view Verkeersschadeverzekering</t>
  </si>
  <si>
    <t>NN-view Verkeersschadeverz. zekerheidscombinatie</t>
  </si>
  <si>
    <t>NN-view WA</t>
  </si>
  <si>
    <t>NN-view WA zekerheidscombinatie</t>
  </si>
  <si>
    <t>NN-view Motorrijtuigen Algemeen</t>
  </si>
  <si>
    <t>NN-view Motorrijtuigen Algemeen Z.C.</t>
  </si>
  <si>
    <t>NN-view inboedel ZCP/ZPP</t>
  </si>
  <si>
    <t>NN-view inboedel zonder garantie</t>
  </si>
  <si>
    <t>NN-view inboedel zonder garantie ZCP</t>
  </si>
  <si>
    <t>NN-view Woonhuis ZCP/ ZPP</t>
  </si>
  <si>
    <t>NN-view AVP Particulier ZCP/ZPP</t>
  </si>
  <si>
    <t>NN-view Sta en Toer Caravan</t>
  </si>
  <si>
    <t>NN-View Doorlopende reis ZCP/ZPP</t>
  </si>
  <si>
    <t>NN-view Rechtsbijstand ZCP</t>
  </si>
  <si>
    <t>NN-view Pakket Verzekering Particulieren</t>
  </si>
  <si>
    <t>NN-view Ongevallen</t>
  </si>
  <si>
    <t>NN-view Ongevallen Zekerheidscombinatie</t>
  </si>
  <si>
    <t>NN-view Annuleringsverzekering</t>
  </si>
  <si>
    <t>NN-view Personenauto ZC/ZPP</t>
  </si>
  <si>
    <t>NN-view Gezinsongevallen</t>
  </si>
  <si>
    <t>NN-view Gezinsongevallen ZCP</t>
  </si>
  <si>
    <t>NN-view Motor ZC</t>
  </si>
  <si>
    <t>NN-view Woonhuis-Nieuwbouw</t>
  </si>
  <si>
    <t>NN-view Woonhuis-Nieuwbouw ZCP</t>
  </si>
  <si>
    <t>NN-view Pleziervaartuigen</t>
  </si>
  <si>
    <t>NN-view Pleziervaartuigen ZCP</t>
  </si>
  <si>
    <t>NN-view Kostbaarheden</t>
  </si>
  <si>
    <t>NN-view Kostbaarheden ZCP</t>
  </si>
  <si>
    <t>NN-view Huis-Elektronica</t>
  </si>
  <si>
    <t>NN-view Huis-Elektronica ZCP</t>
  </si>
  <si>
    <t>NN-view Scholieren Ongevallen</t>
  </si>
  <si>
    <t>NN-view Scholieren Ongevallen ZCP</t>
  </si>
  <si>
    <t>NN-view Kampeerauto</t>
  </si>
  <si>
    <t>NN-view Kampeerauto ZCP</t>
  </si>
  <si>
    <t>NN-view Oldtimer ZCP</t>
  </si>
  <si>
    <t>NN-view ZekerWonenCombinatie</t>
  </si>
  <si>
    <t>NN-view ZekerWonenCombinatie ZCP</t>
  </si>
  <si>
    <t>NN-view Rechtsbijstand ZPP</t>
  </si>
  <si>
    <t>NN-view Aanhangwagen</t>
  </si>
  <si>
    <t>NN-view Verzekeringscombinatie</t>
  </si>
  <si>
    <t>NADNET-view Motorrijtuigen</t>
  </si>
  <si>
    <t>NADNET-view Inboedel</t>
  </si>
  <si>
    <t>NADNET-view Opstal</t>
  </si>
  <si>
    <t>NADNET-view Doorlopende Reis</t>
  </si>
  <si>
    <t>NADNET-view AVP</t>
  </si>
  <si>
    <t>NADNET-view Pakket</t>
  </si>
  <si>
    <t>NADNET-view Kortlopende Reis</t>
  </si>
  <si>
    <t>NADNET-view Annulering</t>
  </si>
  <si>
    <t>NADNET-view Gezinsongevallen</t>
  </si>
  <si>
    <t>Deleted from AFD 1.0</t>
  </si>
  <si>
    <t>Opstal brand en lucht- en ruimtevaartuigen (vlieg)</t>
  </si>
  <si>
    <t>Opstal brand/inbraak/lucht-/ ruimtevaart. (vlieg)</t>
  </si>
  <si>
    <t>Opstal brand/storm/lucht-/ruimtevaartuigen (vlieg)</t>
  </si>
  <si>
    <t>AFDDIS</t>
  </si>
  <si>
    <t>PGA</t>
  </si>
  <si>
    <t>(Portaal) gevolmachtigde agent / volmacht</t>
  </si>
  <si>
    <t>INT</t>
  </si>
  <si>
    <t>(Portaal) intermediair / provinciaal</t>
  </si>
  <si>
    <t>AFDSBB</t>
  </si>
  <si>
    <t>BB017</t>
  </si>
  <si>
    <t>BSO-Bus / Stint-bus</t>
  </si>
  <si>
    <t>BB009</t>
  </si>
  <si>
    <t>Robstep Robin-M1</t>
  </si>
  <si>
    <t>BB010</t>
  </si>
  <si>
    <t>Virto S</t>
  </si>
  <si>
    <t>BB015</t>
  </si>
  <si>
    <t>Yedoo Mezec E-step</t>
  </si>
  <si>
    <t>Distribution method or channel (NL: Distributiewijze/-kanaal)</t>
  </si>
  <si>
    <t>Description modified from AFD 1.0</t>
  </si>
  <si>
    <t>46E</t>
  </si>
  <si>
    <t>Versie 46E d.d. 20260501</t>
  </si>
  <si>
    <t>AVB Physical distribution</t>
  </si>
  <si>
    <t>Opstal brand, storm, vlieg en overig</t>
  </si>
  <si>
    <t>Opstal brand, diefstal, inbraak en vlieg</t>
  </si>
  <si>
    <t>Opstal brand, diefstal, inbraak, vlieg en overig</t>
  </si>
  <si>
    <t>Opstal brand, storm, diefstal, inbraak, en vlieg</t>
  </si>
  <si>
    <t>Opstal brand, storm, water, overstroming en vlieg</t>
  </si>
  <si>
    <t>Opstal brand, vlieg en overig</t>
  </si>
  <si>
    <t>Opstal brand, water, overstroming en vlieg</t>
  </si>
  <si>
    <t>Opstal brand, water, overstroming, vlieg en overig</t>
  </si>
  <si>
    <t>Opstal brand/storm/diefstal/inbraak/vlieg/overig</t>
  </si>
  <si>
    <t>Opstal brand/storm/water/overst./dief./inbr./vlieg</t>
  </si>
  <si>
    <t>Opstal brand/water/overstr./dief./inbr./vlieg/ov.</t>
  </si>
  <si>
    <t>Opstal brand/water/overstr./diefstal/inbraak/vlieg</t>
  </si>
  <si>
    <t>EH</t>
  </si>
  <si>
    <t>Europa, het Aziatische deel van Turkije en Marokko</t>
  </si>
  <si>
    <t>ADNMSP</t>
  </si>
  <si>
    <t>Bewust Autoverzekering XL</t>
  </si>
  <si>
    <t>ADNMSR</t>
  </si>
  <si>
    <t>ZZ2</t>
  </si>
  <si>
    <t>Geen data beschikbaar</t>
  </si>
  <si>
    <t>ZZ1</t>
  </si>
  <si>
    <t>Niet van toepassing</t>
  </si>
  <si>
    <t>ADNTYP</t>
  </si>
  <si>
    <t>Meergezinswoning</t>
  </si>
  <si>
    <t>CB-view Aansprakelijkheidsverzekering VvE</t>
  </si>
  <si>
    <t>CB-view Bestuurdersaansprakelijkheidsverzek. VvE</t>
  </si>
  <si>
    <t>CB-view Inboedelverzekering VvE</t>
  </si>
  <si>
    <t>CB-view Milieuschadeverzekering VvE</t>
  </si>
  <si>
    <t>CB-view Opstalverzekering VvE</t>
  </si>
  <si>
    <t>CB-view Rechtsbijstandverzekering VvE</t>
  </si>
  <si>
    <t>NH van 1816-view Verkeersdeelnemers</t>
  </si>
  <si>
    <t>NN-view Aanhangwagenverzekering_ZPP</t>
  </si>
  <si>
    <t>NN-view Aansprakelijkheidsverzekering_ZPP</t>
  </si>
  <si>
    <t>NN-view Autoverzekering_ZPP</t>
  </si>
  <si>
    <t>NN-view Bootverzekering_ZPP</t>
  </si>
  <si>
    <t>NN-view Bromfietsverzekering_ZPP</t>
  </si>
  <si>
    <t>NN-view Gezinsongevallenverzekering_ZPP</t>
  </si>
  <si>
    <t>NN-view Inboedelverzekering_ZPP</t>
  </si>
  <si>
    <t>NN-view Motorverzekering_ZPP</t>
  </si>
  <si>
    <t>NN-view Oldtimerverzekering_ZPP</t>
  </si>
  <si>
    <t>NN-view Opstalverzekering_ZPP</t>
  </si>
  <si>
    <t>NN-view Rechtsbijstandverzekering_ZPP</t>
  </si>
  <si>
    <t>NN-view Reisverzekering_ZPP</t>
  </si>
  <si>
    <t>NN-view Toercaravanverzekering_ZPP</t>
  </si>
  <si>
    <t>NN-view Woonbootverzekering_ZPP</t>
  </si>
  <si>
    <t>NN-view ZekerheidsPakket Particulieren</t>
  </si>
  <si>
    <t>AFDBDG</t>
  </si>
  <si>
    <t>Protected village conservation area (NL: Beschermd dorpsgezicht)</t>
  </si>
  <si>
    <t>Geen beschermde stads- en dorpsgezicht</t>
  </si>
  <si>
    <t>Gemeentelijke beschermde stads- en dorpsgezicht</t>
  </si>
  <si>
    <t>In onderzoeksfase.</t>
  </si>
  <si>
    <t>Rijksbeschermde stads- en dorpsgezicht</t>
  </si>
  <si>
    <t>AFDCMT</t>
  </si>
  <si>
    <t>7z</t>
  </si>
  <si>
    <t>7ZIP</t>
  </si>
  <si>
    <t>ZZZ</t>
  </si>
  <si>
    <t>BZ2</t>
  </si>
  <si>
    <t>BZIP2</t>
  </si>
  <si>
    <t>GZ</t>
  </si>
  <si>
    <t>GZIP</t>
  </si>
  <si>
    <t>RAR</t>
  </si>
  <si>
    <t>XZ</t>
  </si>
  <si>
    <t>XZ/LZMA</t>
  </si>
  <si>
    <t>ZIP</t>
  </si>
  <si>
    <t>ZST</t>
  </si>
  <si>
    <t>Zstandard</t>
  </si>
  <si>
    <t>Achterhoek</t>
  </si>
  <si>
    <t>Agglomeratie Haarlem</t>
  </si>
  <si>
    <t>Agglomeratie Leiden en Bollenstreek</t>
  </si>
  <si>
    <t>Agglomeratie 's-Gravenhage</t>
  </si>
  <si>
    <t>Alkmaar e.o.</t>
  </si>
  <si>
    <t>Arnhem/Nijmegen</t>
  </si>
  <si>
    <t>Corop region (NL: Corop)</t>
  </si>
  <si>
    <t>Delft en Westland</t>
  </si>
  <si>
    <t>Delfzijl e.o.</t>
  </si>
  <si>
    <t>Flevoland</t>
  </si>
  <si>
    <t>Groot-Amsterdam</t>
  </si>
  <si>
    <t>Groot-Rijnmond</t>
  </si>
  <si>
    <t>Het Gooi en Vechtstreek</t>
  </si>
  <si>
    <t>IJmond</t>
  </si>
  <si>
    <t>Kop van Noord-Holland</t>
  </si>
  <si>
    <t>Midden-Limburg</t>
  </si>
  <si>
    <t>Midden-Noord-Brabant</t>
  </si>
  <si>
    <t>Noord-Drenthe</t>
  </si>
  <si>
    <t>Noord-Friesland</t>
  </si>
  <si>
    <t>Noord-Limburg</t>
  </si>
  <si>
    <t>Noordoost-Noord-Brabant</t>
  </si>
  <si>
    <t>Noord-Overijssel</t>
  </si>
  <si>
    <t>Oost-Groningen</t>
  </si>
  <si>
    <t>Oost-Zuid-Holland</t>
  </si>
  <si>
    <t>Overig Groningen</t>
  </si>
  <si>
    <t>Overig Zeeland</t>
  </si>
  <si>
    <t>Twente</t>
  </si>
  <si>
    <t>Utrecht</t>
  </si>
  <si>
    <t>Veluwe</t>
  </si>
  <si>
    <t>West-Noord-Brabant</t>
  </si>
  <si>
    <t>Zaanstreek</t>
  </si>
  <si>
    <t>Zeeuws-Vlaanderen</t>
  </si>
  <si>
    <t>Zuid-Limburg</t>
  </si>
  <si>
    <t>Zuidoost-Drenthe</t>
  </si>
  <si>
    <t>Zuidoost-Friesland</t>
  </si>
  <si>
    <t>Zuidoost-Noord-Brabant</t>
  </si>
  <si>
    <t>Zuidoost-Zuid-Holland</t>
  </si>
  <si>
    <t>Zuidwest-Drenthe</t>
  </si>
  <si>
    <t>Zuidwest-Friesland</t>
  </si>
  <si>
    <t>Zuidwest-Gelderland</t>
  </si>
  <si>
    <t>Zuidwest-Overijssel</t>
  </si>
  <si>
    <t>BRS</t>
  </si>
  <si>
    <t>(Portaal) beurs</t>
  </si>
  <si>
    <t>BB020</t>
  </si>
  <si>
    <t>Ninebot type E</t>
  </si>
  <si>
    <t>BB019</t>
  </si>
  <si>
    <t>Segway PTi2</t>
  </si>
  <si>
    <t>BB018</t>
  </si>
  <si>
    <t>Segway x2</t>
  </si>
  <si>
    <t>Selana Alpha</t>
  </si>
  <si>
    <t>partyDetails</t>
  </si>
  <si>
    <t>mandate</t>
  </si>
  <si>
    <t>portfolio</t>
  </si>
  <si>
    <t>AANIMP</t>
  </si>
  <si>
    <t>implantologistsNumber</t>
  </si>
  <si>
    <t>Number of implantologists. (NL: Aantal implantologen.)</t>
  </si>
  <si>
    <t>AANIMPZ</t>
  </si>
  <si>
    <t>selfEmployedImplantologistsNumber</t>
  </si>
  <si>
    <t>Number of self-employed implantologists. (NL: Aantal implantologen ZZP.)</t>
  </si>
  <si>
    <t>AANMPMZ</t>
  </si>
  <si>
    <t>selfEmployedMedicalOrParamedicalProfessionalsNumber</t>
  </si>
  <si>
    <t>Number of self-employed medical and/or paramedical professionals. (NL: Aantal medici en/of paramedici ZZP.)</t>
  </si>
  <si>
    <t>AANTBAG</t>
  </si>
  <si>
    <t>buildingsWithNationalAddressBuildingRegisterIdNumber</t>
  </si>
  <si>
    <t>Number of buildings with an identification number in the national Addresses and Buildings Register. (NL: Het aantal panden met een pand identificatienummer bij de Basisregistratie Adressen en Gebouwen (BAG).)</t>
  </si>
  <si>
    <t>AANTBRS</t>
  </si>
  <si>
    <t>mopedsOrScootersNumber</t>
  </si>
  <si>
    <t>Number of mopeds and/or scooters. (NL: Aantal bromfietsen en/of scooters.)</t>
  </si>
  <si>
    <t>AANTMOT</t>
  </si>
  <si>
    <t>motorcyclesNumber</t>
  </si>
  <si>
    <t>Number of motorcycles. (NL: Aantal motoren/motorfietsen.)</t>
  </si>
  <si>
    <t>AANTTAZ</t>
  </si>
  <si>
    <t>selfEmployedDentistsNumber</t>
  </si>
  <si>
    <t>Number of self-employed dentists. (NL: Aantal tandartsen ZZP  .)</t>
  </si>
  <si>
    <t>ADASACC</t>
  </si>
  <si>
    <t>adaptiveCruiseControlIndicator</t>
  </si>
  <si>
    <t>Indicator whether the vehicle is equipped with Adaptive Cruise Control. (NL: Indicatie of het voertuig voorzien is van Adaptive Cruise Control.)</t>
  </si>
  <si>
    <t>ADASAEB</t>
  </si>
  <si>
    <t>autonomousEmergencyBrakingIndicator</t>
  </si>
  <si>
    <t>Indicator whether the vehicle is equipped with an autonomous emergency braking system (Autonomous Emergency Braking). (NL: Indicatie of het voertuig voorzien is van een zelfstandig noodremsysteem (Autonomous Emergency Braking).)</t>
  </si>
  <si>
    <t>ADASBDT</t>
  </si>
  <si>
    <t>collisionDetectionIndicator</t>
  </si>
  <si>
    <t>Indicator whether the vehicle is equipped with collision detection. (NL: Indicatie of het voertuig voorzien is van botsingsdetectie.)</t>
  </si>
  <si>
    <t>ADASCRC</t>
  </si>
  <si>
    <t>cruiseControlIndicator</t>
  </si>
  <si>
    <t>Indicator whether the vehicle is equipped with Cruise Control. (NL: Indicatie of het voertuig voorzien is van Cruise Control.)</t>
  </si>
  <si>
    <t>ADASDHD</t>
  </si>
  <si>
    <t>blindSpotDetectionIndicator</t>
  </si>
  <si>
    <t>Indicator whether the vehicle is equipped with blind-spot detection. (NL: Indicatie of het voertuig voorzien is van dodehoekdetectie.)</t>
  </si>
  <si>
    <t>ADASDMS</t>
  </si>
  <si>
    <t>driverMonitoringSystemIndicator</t>
  </si>
  <si>
    <t>Indicator whether the vehicle is equipped with driver monitoring (Driver Monitoring System). (NL: Indicatie of het voertuig voorzien is van bestuurders monitoring (Driver Monitoring System).)</t>
  </si>
  <si>
    <t>ADASIPH</t>
  </si>
  <si>
    <t>selfParkingAssistIndicator</t>
  </si>
  <si>
    <t>Indicator whether the vehicle is equipped with autonomous parking assistance. (NL: Indicatie of het voertuig voorzien is van een zelfstandige inparkeerhulp.)</t>
  </si>
  <si>
    <t>ADASLDW</t>
  </si>
  <si>
    <t>laneDepartureWarningIndicator</t>
  </si>
  <si>
    <t>Indicator whether the vehicle is equipped with lane departure warning (Lane Departure Warning). (NL: Indicatie of het voertuig voorzien is van rijstrookdetectie (Lane Departure Warning).)</t>
  </si>
  <si>
    <t>ADASLKA</t>
  </si>
  <si>
    <t>laneKeepingAssistIndicator</t>
  </si>
  <si>
    <t>Indicator whether the vehicle is equipped with lane keeping assistance (Lane Keeping Assistant). (NL: Indicatie of het voertuig voorzien is van rijstrookassistentie (Lane Keeping Assistant).)</t>
  </si>
  <si>
    <t>ADASPKH</t>
  </si>
  <si>
    <t>parkingAssistSystemIndicator</t>
  </si>
  <si>
    <t>Indicator whether the vehicle is equipped with a parking assist system. (NL: Indicatie of het voertuig voorzien is van een parkeerhulp-systeem.)</t>
  </si>
  <si>
    <t>ADASTSR</t>
  </si>
  <si>
    <t>trafficSignRecognitionIndicator</t>
  </si>
  <si>
    <t>Indicator whether the vehicle is equipped with traffic sign recognition (Traffic Sign Recognition). (NL: Indicatie of het voertuig voorzien is van verkeersbordherkenning (Traffic Sign Recognition).)</t>
  </si>
  <si>
    <t>ANBART</t>
  </si>
  <si>
    <t>basicDoctorsNumber</t>
  </si>
  <si>
    <t>Number of basic doctors. (NL: Aantal basisartsen.)</t>
  </si>
  <si>
    <t>ANBARTZ</t>
  </si>
  <si>
    <t>selfEmployedBasicDoctorsNumber</t>
  </si>
  <si>
    <t>Number of self-employed basic doctors. (NL: Aantal basisartsen ZZP.)</t>
  </si>
  <si>
    <t>ANDBDIG</t>
  </si>
  <si>
    <t>otherBusinessesInBuildingIndicator</t>
  </si>
  <si>
    <t>Indicator whether other businesses are present in the building (with different activities). (NL: Indicatie of naast het eigen bedrijf andere bedrijven in het gebouw zijn (met andere activiteiten).)</t>
  </si>
  <si>
    <t>ANECHO</t>
  </si>
  <si>
    <t>sonographersNumber</t>
  </si>
  <si>
    <t>Number of sonographers / echographists. (NL: Aantal echoscopisten / echografisten.)</t>
  </si>
  <si>
    <t>ANECHOZ</t>
  </si>
  <si>
    <t>selfEmployedSonographersNumber</t>
  </si>
  <si>
    <t>Number of self-employed sonographers / echographists. (NL: Aantal echoscopisten / echografisten ZZP.)</t>
  </si>
  <si>
    <t>ANFYSZ</t>
  </si>
  <si>
    <t>selfEmployedPhysiotherapistsNumber</t>
  </si>
  <si>
    <t>Number of self-employed physiotherapists. (NL: Aantal fysiotherapeuten ZZP.)</t>
  </si>
  <si>
    <t>ANHART</t>
  </si>
  <si>
    <t>generalPractitionersNumber</t>
  </si>
  <si>
    <t>Number of general practitioners. (NL: Aantal huisartsen.)</t>
  </si>
  <si>
    <t>ANHARTZ</t>
  </si>
  <si>
    <t>selfEmployedGeneralPractitionersNumber</t>
  </si>
  <si>
    <t>Number of self-employed general practitioners. (NL: Aantal huisartsen ZZP.)</t>
  </si>
  <si>
    <t>ANKRVZ</t>
  </si>
  <si>
    <t>maternityCareAssistantsNumber</t>
  </si>
  <si>
    <t>Number of maternity care assistants. (NL: Aantal kraamverzorgers.)</t>
  </si>
  <si>
    <t>ANKRVZZ</t>
  </si>
  <si>
    <t>selfEmployedMaternityCareAssistantsNumber</t>
  </si>
  <si>
    <t>Number of self-employed maternity care assistants. (NL: Aantal kraamverzorgers ZZP.)</t>
  </si>
  <si>
    <t>ANMOHY</t>
  </si>
  <si>
    <t>dentalHygienistsNumber</t>
  </si>
  <si>
    <t>Number of dental hygienists. (NL: Aantal mondhygienisten.)</t>
  </si>
  <si>
    <t>ANMOHYZ</t>
  </si>
  <si>
    <t>selfEmployedDentalHygienistsNumber</t>
  </si>
  <si>
    <t>Number of self-employed dental hygienists. (NL: Aantal mondhygienisten ZZP.)</t>
  </si>
  <si>
    <t>ANMPAS</t>
  </si>
  <si>
    <t>selfEmployedMedicalPracticeAssistantsNumber</t>
  </si>
  <si>
    <t>Number of self-employed medical practice assistants. (NL: Aantal medische praktijkassistenten ZZP.)</t>
  </si>
  <si>
    <t>ANMPASZ</t>
  </si>
  <si>
    <t>medicalPracticeAssistantsNumber</t>
  </si>
  <si>
    <t>Number of medical practice assistants. (NL: Aantal medische praktijkassistenten.)</t>
  </si>
  <si>
    <t>ANORTH</t>
  </si>
  <si>
    <t>orthodontistsNumber</t>
  </si>
  <si>
    <t>Number of orthodontists. (NL: Aantal orthodontisten.)</t>
  </si>
  <si>
    <t>ANORTHZ</t>
  </si>
  <si>
    <t>selfEmployedOrthodontistsNumber</t>
  </si>
  <si>
    <t>Number of self-employed orthodontists. (NL: Aantal orthodontisten ZZP.)</t>
  </si>
  <si>
    <t>ANPARD</t>
  </si>
  <si>
    <t>periodontistsNumber</t>
  </si>
  <si>
    <t>Number of periodontologists. (NL: Aantal parondontologen.)</t>
  </si>
  <si>
    <t>ANPARDZ</t>
  </si>
  <si>
    <t>selfEmployedPeriodontistsNumber</t>
  </si>
  <si>
    <t>Number of self-employed periodontologists. (NL: Aantal parondontologen ZZP.)</t>
  </si>
  <si>
    <t>ANPHYS</t>
  </si>
  <si>
    <t>physicianAssistantsNumber</t>
  </si>
  <si>
    <t>Number of physician assistants. (NL: Aant. physician assistenten.)</t>
  </si>
  <si>
    <t>ANPHYSZ</t>
  </si>
  <si>
    <t>selfEmployedPhysicianAssistantsNumber</t>
  </si>
  <si>
    <t>Number of self-employed physician assistants. (NL: Aant. physician assistenten ZZP.)</t>
  </si>
  <si>
    <t>ANPRAS</t>
  </si>
  <si>
    <t>preventionAssistantsNumber</t>
  </si>
  <si>
    <t>Number of prevention assistants. (NL: Aantal preventie-assistenten.)</t>
  </si>
  <si>
    <t>ANPRASZ</t>
  </si>
  <si>
    <t>selfEmployedPreventionAssistantsNumber</t>
  </si>
  <si>
    <t>Number of self-employed prevention assistants. (NL: Aantal preventie-assistenten ZZP.)</t>
  </si>
  <si>
    <t>ANPSY</t>
  </si>
  <si>
    <t>psychologistsNumber</t>
  </si>
  <si>
    <t>Number of psychologists. (NL: Aantal psychologen.)</t>
  </si>
  <si>
    <t>ANPSYZ</t>
  </si>
  <si>
    <t>selfEmployedPsychologistsNumber</t>
  </si>
  <si>
    <t>Number of self-employed psychologists. (NL: Aantal psychologen ZZP .)</t>
  </si>
  <si>
    <t>ANTTEC</t>
  </si>
  <si>
    <t>dentalTechniciansNumber</t>
  </si>
  <si>
    <t>Number of dental technicians. (NL: Aantal tandtechnici.)</t>
  </si>
  <si>
    <t>ANTTECZ</t>
  </si>
  <si>
    <t>selfEmployedDentalTechniciansNumber</t>
  </si>
  <si>
    <t>Number of self-employed dental technicians. (NL: Aantal tandtechnici ZZP.)</t>
  </si>
  <si>
    <t>ANVERL</t>
  </si>
  <si>
    <t>midwivesNumber</t>
  </si>
  <si>
    <t>Number of midwives. (NL: Aantal verloskundigen.)</t>
  </si>
  <si>
    <t>ANVERLZ</t>
  </si>
  <si>
    <t>selfEmployedMidwivesNumber</t>
  </si>
  <si>
    <t>Number of self-employed midwives. (NL: Aantal verloskundigen ZZP.)</t>
  </si>
  <si>
    <t>APOHGZ</t>
  </si>
  <si>
    <t>mentalHealthPracticeNursesNumber</t>
  </si>
  <si>
    <t>Number of mental health practice nurses. (NL: Aantal POH GGZ.)</t>
  </si>
  <si>
    <t>APOHGZZ</t>
  </si>
  <si>
    <t>selfEmployedMentalHealthPracticeNursesNumber</t>
  </si>
  <si>
    <t>Number of self-employed mental health practice nurses. (NL: Aantal POH GGZ ZZP.)</t>
  </si>
  <si>
    <t>APOHOV</t>
  </si>
  <si>
    <t>otherPracticeNursesNumber</t>
  </si>
  <si>
    <t>Number of other practice nurses. (NL: Aantal POH overig.)</t>
  </si>
  <si>
    <t>APOHOVZ</t>
  </si>
  <si>
    <t>selfEmployedOtherPracticeNursesNumber</t>
  </si>
  <si>
    <t>Number of self-employed other practice nurses. (NL: Aantal POH overig ZZP.)</t>
  </si>
  <si>
    <t>ATVERPZ</t>
  </si>
  <si>
    <t>selfEmployedNursesNumber</t>
  </si>
  <si>
    <t>Number of self-employed nurses. (NL: Aantal verpleegkundigen ZZP.)</t>
  </si>
  <si>
    <t>AVBWGM</t>
  </si>
  <si>
    <t>generalLiabilityWithEmployerModuleIndicator</t>
  </si>
  <si>
    <t>Indicator whether a general liability policy with employer module has been taken out with an insured amount per claim of EUR 2,500,000. (NL: Indicatie of een AVB met werkgeversmodule is afgesloten met een verzekerd bedrag per aanspraak van 2.500.000 euro.)</t>
  </si>
  <si>
    <t>BDERBS</t>
  </si>
  <si>
    <t>fireDamageDeductibleAmount</t>
  </si>
  <si>
    <t>Deductible amount for fire damage. (NL: Bedrag eigen risico brandschade.)</t>
  </si>
  <si>
    <t>BDERIDV</t>
  </si>
  <si>
    <t>burglaryTheftVandalismDeductibleAmount</t>
  </si>
  <si>
    <t>Deductible amount for damage due to burglary, theft and/or vandalism. (NL: Bedrag eigen risico bij schade door inbraak, diefstal en/of vandalisme.)</t>
  </si>
  <si>
    <t>BDEROV</t>
  </si>
  <si>
    <t>otherDeductibleAmount</t>
  </si>
  <si>
    <t>Deductible amount for other causes of loss. (NL: Bedrag eigen risico overig.)</t>
  </si>
  <si>
    <t>BDORPSG</t>
  </si>
  <si>
    <t>townscapeDescription</t>
  </si>
  <si>
    <t>Description of the townscape. (NL: Omschrijving van het dorpsgezicht.)</t>
  </si>
  <si>
    <t>BETDATC</t>
  </si>
  <si>
    <t>dataReliabilityCodeType</t>
  </si>
  <si>
    <t>Data reliability code; the code is agreed bilaterally between sender and receiver. (NL: De betrouwbaarheidscode van de data. De code wordt bilateraal afgesproken tussen zender en ontvanger.)</t>
  </si>
  <si>
    <t>BETDATS</t>
  </si>
  <si>
    <t>dataReliabilityScoreNumber</t>
  </si>
  <si>
    <t>Data reliability score. (NL: De betrouwbaarheidsscore van de data.)</t>
  </si>
  <si>
    <t>BETMODC</t>
  </si>
  <si>
    <t>modelReliabilityCodeType</t>
  </si>
  <si>
    <t>Model reliability code; the code is agreed bilaterally between sender and receiver. (NL: De betrouwbaarheidscode van het model. De code wordt bilateraal afgesproken tussen zender en ontvanger.)</t>
  </si>
  <si>
    <t>BETMODS</t>
  </si>
  <si>
    <t>modelReliabilityScoreNumber</t>
  </si>
  <si>
    <t>Model reliability score. (NL: De betrouwbaarheidsscore van het model.)</t>
  </si>
  <si>
    <t>BUURTNM</t>
  </si>
  <si>
    <t>neighbourhoodName</t>
  </si>
  <si>
    <t>Name of a neighbourhood. (NL: De naam van een buurt.)</t>
  </si>
  <si>
    <t>COMPRJN</t>
  </si>
  <si>
    <t>filesCompressedIndicator</t>
  </si>
  <si>
    <t>Indicator whether the files (one or more) are compressed into one file. (NL: Indicatie of de bestanden (1 of meer) gecomprimeerd worden tot 1 bestand.)</t>
  </si>
  <si>
    <t>COMPTYP</t>
  </si>
  <si>
    <t>COROP</t>
  </si>
  <si>
    <t>nutsLevelThreeAreaName</t>
  </si>
  <si>
    <t>Dutch area names for multiple adjacent municipalities in a province, designed for regional research and equal to level 3 of the European NUTS classification. (NL: In Nederland gebruikte gebiedsnamen van meerdere aangrenzende gemeenten in een provincie, ontworpen voor regionaal onderzoek en gelijk aan niveau 3 van de Europese NUTS-indeling.)</t>
  </si>
  <si>
    <t>DIBU</t>
  </si>
  <si>
    <t>dailyIncrementalBackupIndicator</t>
  </si>
  <si>
    <t>Indicator whether a daily incremental back-up of business-critical data stored on the IT infrastructure is performed. (NL: Indicatie of dagelijks een incrementele back-up plaatsvindt van de op de IT-infrastructuur opgeslagen bedrijfskritische data.)</t>
  </si>
  <si>
    <t>DOCHEER</t>
  </si>
  <si>
    <t>subsidiariesOutsideEuEeaUkIndicator</t>
  </si>
  <si>
    <t>Indicator whether the enterprise has subsidiaries outside the EU, EER and/or the United Kingdom. (NL: Indicatie of de onderneming dochtermaatschappijen heeft buiten de EU, EER en/of het Verenigd Koninkrijk.)</t>
  </si>
  <si>
    <t>EDR85</t>
  </si>
  <si>
    <t>edrCoverageAtLeastEightyFivePercentIndicator</t>
  </si>
  <si>
    <t>Indicator whether EDR (Endpoint Detection &amp;amp; Response) is set up on at least 85% of the workstations/laptops. (NL: Indicatie of EDR (Endpoint Detection &amp;amp; Response) is ingeregeld op minimaal 85% van de werkstations/laptops.)</t>
  </si>
  <si>
    <t>ENINDEX</t>
  </si>
  <si>
    <t>energyUseIndexNumber</t>
  </si>
  <si>
    <t>Number indicating energy use based on the amount of energy deemed necessary for the various needs related to standardized building use. (NL: Cijfer dat het energiegebruik aangeeft o.b.v.de hoeveelheid energie die nodig wordt geacht voor de versch. behoeften die verband houden met een gestandaardiseerd gebruik van een gebouw.)</t>
  </si>
  <si>
    <t>EOS1000</t>
  </si>
  <si>
    <t>energyStorageCapacityAboveOneThousandKwhIndicator</t>
  </si>
  <si>
    <t>Indicator whether the EOS-capacity is above the 1000kWh. (NL: Indicatie of de EOS-capaciteit boven de 1000kWh is.)</t>
  </si>
  <si>
    <t>HERBWBB</t>
  </si>
  <si>
    <t>totalOutbuildingsReconstructionValueAmount</t>
  </si>
  <si>
    <t>Total reconstruction value amount of all outbuildings present on the same plot as the main building. (NL: Bedrag totale herbouwwaarde van alle bijgebouwen aanwezig op hetzelfde perceel als het hoofdgebouw.)</t>
  </si>
  <si>
    <t>INPPKG</t>
  </si>
  <si>
    <t>indoorParkingGarageIndicator</t>
  </si>
  <si>
    <t>Indicator whether an indoor parking garage is present. (NL: Indicatie of een inpandige parkeergarage aanwezig is.)</t>
  </si>
  <si>
    <t>MAERAG</t>
  </si>
  <si>
    <t>allPerilsMaximumDeductibleAmount</t>
  </si>
  <si>
    <t>Maximum deductible amount for all perils. (NL: Bedrag maximum eigen risico alle gevaren.)</t>
  </si>
  <si>
    <t>MAERIDV</t>
  </si>
  <si>
    <t>burglaryTheftVandalismMaximumDeductibleAmount</t>
  </si>
  <si>
    <t>Maximum deductible amount for damage due to burglary, theft and/or vandalism. (NL: Maximum eigen risico bij schade door inbraak, diefstal en/of vandalisme.)</t>
  </si>
  <si>
    <t>MAEROV</t>
  </si>
  <si>
    <t>otherMaximumDeductibleAmount</t>
  </si>
  <si>
    <t>Maximum deductible amount for other causes of loss. (NL: Bedrag maximum eigen risico overig.)</t>
  </si>
  <si>
    <t>MAXABIB</t>
  </si>
  <si>
    <t>messageAttachmentCountMaximumNumber</t>
  </si>
  <si>
    <t>Maximum number of attachments that can be sent in the message. (NL: Het maximum aantal bijlagen dat in het bericht kan worden verzonden.)</t>
  </si>
  <si>
    <t>MAXBBLI</t>
  </si>
  <si>
    <t>permanentDisabilityMaximumInsuredAmount</t>
  </si>
  <si>
    <t>Maximum insured amount per person in case of permanent disability. (NL: Maximaal verzekerd bedrag per persoon in geval van blijvende invaliditeit.)</t>
  </si>
  <si>
    <t>MAXBOVL</t>
  </si>
  <si>
    <t>deathMaximumInsuredAmount</t>
  </si>
  <si>
    <t>Maximum insured amount per person in case of death. (NL: Maximaal verzekerd bedrag per persoon in geval van overlijden.)</t>
  </si>
  <si>
    <t>MAXERBS</t>
  </si>
  <si>
    <t>fireDamageMaximumDeductibleAmount</t>
  </si>
  <si>
    <t>Maximum deductible amount for fire damage. (NL: Bedrag maximum eigen risico brandschade.)</t>
  </si>
  <si>
    <t>MAXERSS</t>
  </si>
  <si>
    <t>stormDamageMaximumDeductibleAmount</t>
  </si>
  <si>
    <t>Maximum deductible amount for storm damage. (NL: Bedrag maximum eigen risico stormschade.)</t>
  </si>
  <si>
    <t>MAXMBPB</t>
  </si>
  <si>
    <t>messageAttachmentSizeMaximumMbNumber</t>
  </si>
  <si>
    <t>Maximum size in MB per attachment in the message. (NL: De maximum omvang in MB's per bijlage in het bericht.)</t>
  </si>
  <si>
    <t>MIERAG</t>
  </si>
  <si>
    <t>allPerilsMinimumDeductibleAmount</t>
  </si>
  <si>
    <t>Minimum deductible amount for all perils. (NL: Bedrag minimum eigen risico alle gevaren.)</t>
  </si>
  <si>
    <t>MIERIDV</t>
  </si>
  <si>
    <t>burglaryTheftVandalismMinimumDeductibleAmount</t>
  </si>
  <si>
    <t>Minimum deductible amount for damage due to burglary, theft and/or vandalism. (NL: Minimum eigen risico bij schade door inbraak, diefstal en/of vandalisme.)</t>
  </si>
  <si>
    <t>MIEROV</t>
  </si>
  <si>
    <t>otherMinimumDeductibleAmount</t>
  </si>
  <si>
    <t>Minimum deductible amount for other causes of loss. (NL: Bedrag minimum eigen risico overig.)</t>
  </si>
  <si>
    <t>MINERBS</t>
  </si>
  <si>
    <t>fireDamageMinimumDeductibleAmount</t>
  </si>
  <si>
    <t>Minimum deductible amount for fire damage. (NL: Bedrag minimum eigen risico brandschade.)</t>
  </si>
  <si>
    <t>MINERSS</t>
  </si>
  <si>
    <t>stormDamageMinimumDeductibleAmount</t>
  </si>
  <si>
    <t>Minimum deductible amount for storm damage. (NL: Bedrag minimum eigen risico stormschade.)</t>
  </si>
  <si>
    <t>MVZBSCY</t>
  </si>
  <si>
    <t>cyberBusinessInterruptionCoinsured</t>
  </si>
  <si>
    <t>Indicator whether cyber business interruption is coinsured. (NL: Indicatie of bedrijfsschade cyber is meeverzekerd.)</t>
  </si>
  <si>
    <t>MVZKVV</t>
  </si>
  <si>
    <t>refrigeratedTransportCoinsured</t>
  </si>
  <si>
    <t>Indicator whether refrigerated/frozen transport is coinsured. (NL: Indicatie of koel-/vriesvervoer is meeverzekerd.)</t>
  </si>
  <si>
    <t>MVZVLEG</t>
  </si>
  <si>
    <t>inherentDefectCoverExtensionCoinsured</t>
  </si>
  <si>
    <t>Indicator whether extension of inherent defect cover is coinsured. (NL: Indicatie of verlenging dekking eigen gebrek is meeverzekerd.)</t>
  </si>
  <si>
    <t>NEVADRS</t>
  </si>
  <si>
    <t>buildingAdditionalAddress</t>
  </si>
  <si>
    <t>Additional address for a building. (NL: Aanvullend adres voor een opstal. Bijvoorbeeld in geval van een leveranciersingang of een hoekwoning.)</t>
  </si>
  <si>
    <t>ONDPKC</t>
  </si>
  <si>
    <t>practiceCostCombinationIndicator</t>
  </si>
  <si>
    <t>Indicator whether the enterprise/practice is part of a Practice Cost Combination (PKC). (NL: Indicatie of de onderneming/praktijk onderdeel is van een Praktijk Kosten Combinatie (PKC).)</t>
  </si>
  <si>
    <t>OPPGRBB</t>
  </si>
  <si>
    <t>largestOutbuildingAreaSquareMetersNumber</t>
  </si>
  <si>
    <t>Area of the largest outbuilding present on the same plot as the main building in m2. (NL: Oppervlakte van het grootste bijgebouw aanwezig op hetzelfde perceel als het hoofdgebouw in m2 .)</t>
  </si>
  <si>
    <t>OSGWO</t>
  </si>
  <si>
    <t>groundwaterNuisanceEnvironmentalScoreNumber</t>
  </si>
  <si>
    <t>Environmental score for groundwater nuisance. (NL: De omgevingsscore voor grondwateroverlast.)</t>
  </si>
  <si>
    <t>OSHITTE</t>
  </si>
  <si>
    <t>heatStressEnvironmentalScoreNumber</t>
  </si>
  <si>
    <t>Environmental score for heat stress. (NL: De omgevingsscore voor hittestress.)</t>
  </si>
  <si>
    <t>OSMAXWD</t>
  </si>
  <si>
    <t>maximumWaterDepthEnvironmentalScoreNumber</t>
  </si>
  <si>
    <t>Environmental score for maximum water depth. (NL: Omgevingsscore maximale waterdiepte.)</t>
  </si>
  <si>
    <t>OSNBRND</t>
  </si>
  <si>
    <t>wildfireEnvironmentalScoreNumber</t>
  </si>
  <si>
    <t>Environmental score for wildfire. (NL: De omgevingsscore voor natuurbrand.)</t>
  </si>
  <si>
    <t>OSPAALR</t>
  </si>
  <si>
    <t>pileRotEnvironmentalScoreNumber</t>
  </si>
  <si>
    <t>Environmental score for pile rot. (NL: De omgevingsscore voor paalrot.)</t>
  </si>
  <si>
    <t>OSPLGOK</t>
  </si>
  <si>
    <t>localFloodProbabilityEnvironmentalScoreNumber</t>
  </si>
  <si>
    <t>Environmental score for location-based flood probability. (NL: De omgevingsscore voor de plaatsgebonden overstromingskans.)</t>
  </si>
  <si>
    <t>OSVERSZ</t>
  </si>
  <si>
    <t>differentialSettlementEnvironmentalScoreNumber</t>
  </si>
  <si>
    <t>Environmental score for differential settlement (unequal settlement of different parts within a building or structure). (NL: De omgevingsscore voor verschilzetting (ongelijke verzakking van verschillende delen binnen een gebouw of constructie).)</t>
  </si>
  <si>
    <t>OSWATER</t>
  </si>
  <si>
    <t>waterNuisanceEnvironmentalScoreNumber</t>
  </si>
  <si>
    <t>Environmental score for water nuisance. (NL: De omgevingsscore voor wateroverlast.)</t>
  </si>
  <si>
    <t>PHDVRPN</t>
  </si>
  <si>
    <t>physicalDistributionFreightChargesRevenueAmount</t>
  </si>
  <si>
    <t>Revenue from freight charges related to physical distribution. (NL: Omzet vrachtpenningen m.b.t. physical distribution.)</t>
  </si>
  <si>
    <t>POLADM</t>
  </si>
  <si>
    <t>policyAdministrationChannelType</t>
  </si>
  <si>
    <t>Distribution channel through which the policy is administered/recorded. (NL: Via welk distributiekanaal is de polis geadministreerd/vastgelegd?)</t>
  </si>
  <si>
    <t>POMZBEZ</t>
  </si>
  <si>
    <t>deliveryRevenuePercentage</t>
  </si>
  <si>
    <t>Percentage of revenue from delivery. (NL: Percentage omzet uit bezorging. Betreft o.a. pakket- en/of koeriersdiensten, transport en/of maaltijdbezorging.)</t>
  </si>
  <si>
    <t>PRCERBS</t>
  </si>
  <si>
    <t>fireDamageDeductiblePercentage</t>
  </si>
  <si>
    <t>Deductible percentage for fire damage. (NL: Percentage eigen risico brandschade.)</t>
  </si>
  <si>
    <t>PRCERSS</t>
  </si>
  <si>
    <t>stormDamageDeductiblePercentage</t>
  </si>
  <si>
    <t>Deductible percentage for storm damage. (NL: Percentage eigen risico stormschade.)</t>
  </si>
  <si>
    <t>PRERAG</t>
  </si>
  <si>
    <t>allPerilsDeductiblePercentage</t>
  </si>
  <si>
    <t>Deductible percentage for all perils. (NL: Percentage eigen risico alle gevaren.)</t>
  </si>
  <si>
    <t>PRERIDV</t>
  </si>
  <si>
    <t>burglaryTheftVandalismDeductiblePercentage</t>
  </si>
  <si>
    <t>Deductible percentage for damage due to burglary, theft and/or vandalism. (NL: Percentage eigen risico bij schade door inbraak, diefstal en/of vandalisme.)</t>
  </si>
  <si>
    <t>PREROV</t>
  </si>
  <si>
    <t>otherDeductiblePercentage</t>
  </si>
  <si>
    <t>Deductible percentage for other causes of loss. (NL: Percentage eigen risico overig.)</t>
  </si>
  <si>
    <t>PUBBYL</t>
  </si>
  <si>
    <t>attachmentPublicationAllowedIndicator</t>
  </si>
  <si>
    <t>Indicator whether the attachment may be published. (NL: Indicatie of de bijlage gepubliceerd mag worden.)</t>
  </si>
  <si>
    <t>RISSEC6</t>
  </si>
  <si>
    <t>oilGasMiningOrHighRnDTechnologySectorIndicator</t>
  </si>
  <si>
    <t>Indicator whether the enterprise operates in sectors related to oil, gas and/or mining or operates in the technology sector where more than 25% of annual costs are spent on R&amp;amp;D. (NL: Is de onderneming werkzaam in sectoren m.b.t. olie, gas en/of mijnbouw of werkzaam in de technologiesector waar meer dan 25% van de jaarlijkse lasten worden besteed aan R&amp;amp;D?)</t>
  </si>
  <si>
    <t>RISSEC7</t>
  </si>
  <si>
    <t>politicalAdvocacyUnionOrGovernmentSectorIndicator</t>
  </si>
  <si>
    <t>Indicator whether the enterprise operates in sectors related to political organizations, advocacy groups, unions or government organizations. (NL: Is de onderneming werkzaam in sectoren m.b.t. politieke organisaties, actiegroepen, vakbonden of overheidsorganisaties?)</t>
  </si>
  <si>
    <t>RISSEC8</t>
  </si>
  <si>
    <t>onlinePlatformsDataProcessingFinancialOrPaymentsSectorIndicator</t>
  </si>
  <si>
    <t>Indicator whether the enterprise operates in sectors related to operating internet platforms or online apps, professional data processing, financial services or payment service providing. (NL: Is de onderneming werkzaam in sectoren m.b.t. exploiteren van internetplatforms of online apps, professionele gegevensverwerking, financiële dienstverlening of payment service providing?)</t>
  </si>
  <si>
    <t>RISSEC9</t>
  </si>
  <si>
    <t>debtCollectionCreditAssessmentRatingCloudOrManagedServicesSectorIndicator</t>
  </si>
  <si>
    <t>Indicator whether the enterprise operates in sectors related to debt collection services or credit assessment, as rating agency or as provider of cloud hosting and/or Managed Services (MSP). (NL: Is de onderneming werkzaam in sectoren m.b.t. incassodiensten of kredietbeoordeling, als rating agency of als aanbieder van cloudhosting en/of Managed Services (MSP)?)</t>
  </si>
  <si>
    <t>SCORIJG</t>
  </si>
  <si>
    <t>drivingBehaviourScoreNumber</t>
  </si>
  <si>
    <t>Driving behaviour score. (NL: Score rijgedrag.)</t>
  </si>
  <si>
    <t>SEGMOBJ</t>
  </si>
  <si>
    <t>objectSegmentCodeType</t>
  </si>
  <si>
    <t>Code indicating in which segment the object is classified; the code is agreed bilaterally between sender and receiver. (NL: Code die aangeeft binnen welk segment het object wordt ingedeeld. De code wordt bilateraal afgesproken tussen zender en ontvanger.)</t>
  </si>
  <si>
    <t>STKRTED</t>
  </si>
  <si>
    <t>starterDiscountEndDate</t>
  </si>
  <si>
    <t>End date (inclusive date) of starter discount. (NL: Einddatum (tot en met-datum) starterskorting.)</t>
  </si>
  <si>
    <t>TEINDEX</t>
  </si>
  <si>
    <t>energyIndexExplanation</t>
  </si>
  <si>
    <t>Explanation of energy index. (NL: Toelichting op energie index.)</t>
  </si>
  <si>
    <t>UPLLINK</t>
  </si>
  <si>
    <t>documentUploadLink</t>
  </si>
  <si>
    <t>Upload link (pre-signed URL) where the document can be placed. (NL: Upload link (pre-signed URL) waar het document geplaatst kan worden.)</t>
  </si>
  <si>
    <t>VABVWM</t>
  </si>
  <si>
    <t>insuredCommercialVehiclesAndWorkEquipmentNumber</t>
  </si>
  <si>
    <t>Insured number of commercial vehicles (vans, trucks, passenger cars and motorcycles) and work equipment. (NL: Verzekerd aantal bedrijfsvoertuigen (bestel-, vracht-, personenauto's en motorfietsen) en werkmaterieel.)</t>
  </si>
  <si>
    <t>VBHEIGB</t>
  </si>
  <si>
    <t>reconstructionValueIncludesOwnerImprovementsIndicator</t>
  </si>
  <si>
    <t>Indicator whether the insured amount for reconstruction value includes the reconstruction value of improvements made by the owner. (NL: Indicatie of het verzekerd bedrag herbouwwaarde inclusief de herbouwwaarde van de door de eigenaar aangebrachte aanpassingen is.)</t>
  </si>
  <si>
    <t>VGMDOB</t>
  </si>
  <si>
    <t>expectedGrowthAboveTwentyFivePercentIndicator</t>
  </si>
  <si>
    <t>Indicator whether the expected growth of the number of employees and/or insured objects is more than 25%. (NL: Indicatie of de verwachte groei van het aantal medewerkers en/of verzekerde objecten meer dan 25% is.)</t>
  </si>
  <si>
    <t>VRZBDBS</t>
  </si>
  <si>
    <t>businessInterruptionLossInsuredAmount</t>
  </si>
  <si>
    <t>Insured amount for loss due to business interruption. (NL: Verzekerd bedrag schade door bedrijfsschade.)</t>
  </si>
  <si>
    <t>VRZBDCA</t>
  </si>
  <si>
    <t>cyberExtortionLossInsuredAmount</t>
  </si>
  <si>
    <t>Insured amount for loss due to cyber extortion. (NL: Verzekerd bedrag schade door cyberafpersing.)</t>
  </si>
  <si>
    <t>VRZBDCD</t>
  </si>
  <si>
    <t>cyberTheftLossInsuredAmount</t>
  </si>
  <si>
    <t>Insured amount for loss due to cyber theft. (NL: Verzekerd bedrag schade door cyberdiefstal.)</t>
  </si>
  <si>
    <t>VRZBDDI</t>
  </si>
  <si>
    <t>dataIncidentLossInsuredAmount</t>
  </si>
  <si>
    <t>Insured amount for loss due to a data incident. (NL: Verzekerd bedrag schade door data-incident.)</t>
  </si>
  <si>
    <t>VRZBDNE</t>
  </si>
  <si>
    <t>thirdPartyNetworkInterruptionLossInsuredAmount</t>
  </si>
  <si>
    <t>Insured amount for loss due to network interruption at a third party (IT-dienstverlener, provider, etc.). (NL: Verzekerd bedrag schade door netwerkinterruptie bij een derde partij (IT-dienstverlener, provider, etc.).)</t>
  </si>
  <si>
    <t>VRZBDNI</t>
  </si>
  <si>
    <t>networkIncidentLossInsuredAmount</t>
  </si>
  <si>
    <t>Insured amount for loss due to a network incident. (NL: Verzekerd bedrag schade door netwerkincident.)</t>
  </si>
  <si>
    <t>VRZBDSB</t>
  </si>
  <si>
    <t>systemOrOperationalErrorsLossInsuredAmount</t>
  </si>
  <si>
    <t>Insured amount for loss due to system and/or operational errors. (NL: Verzekerd bedrag schade door systeem- en/of bedieningsfouten.)</t>
  </si>
  <si>
    <t>VRZBDTI</t>
  </si>
  <si>
    <t>telephoneIncidentLossInsuredAmount</t>
  </si>
  <si>
    <t>Insured amount for loss due to a telephone incident. (NL: Verzekerd bedrag schade door telefoonincident.)</t>
  </si>
  <si>
    <t>WTTNIU</t>
  </si>
  <si>
    <t>networkIncidentWaitingPeriodHoursNumber</t>
  </si>
  <si>
    <t>Waiting period in hours after which network incidents can lead to loss. (NL: Wachttermijn in uren waarna netwerkincidenten tot schade kunnen leiden.)</t>
  </si>
  <si>
    <t>WTTSBU</t>
  </si>
  <si>
    <t>systemOrOperationalErrorsWaitingPeriodHoursNumber</t>
  </si>
  <si>
    <t>Waiting period in hours after which system and/or operational errors can lead to loss. (NL: Wachttermijn in uren waarna systeem- en/of bedieningsfouten tot schade kunnen leiden.)</t>
  </si>
  <si>
    <t>ZWRSLP</t>
  </si>
  <si>
    <t>heavyDemolitionWorksIndicator</t>
  </si>
  <si>
    <t>Indicator whether heavy demolition works are carried out. (NL: Indicatie of zware sloopwerkzaamheden worden uitgevoerd.)</t>
  </si>
  <si>
    <t>Added to facilitate the reconstruction value calculation.</t>
  </si>
  <si>
    <t>A large number of attributes has been added by request to facilitate the reconstruction value calculation</t>
  </si>
  <si>
    <t>Two new entityTypes have been added to the partyDetails entity, to enable modeling of a party’s portfolio and mandate</t>
  </si>
  <si>
    <t>MNDAREF</t>
  </si>
  <si>
    <t>mandateRef</t>
  </si>
  <si>
    <t>Unique referral to the refKey of a partyDetails entity of entityType mandate. (AFD 2.0 only)</t>
  </si>
  <si>
    <t>Added to refer to a mandate entityType</t>
  </si>
  <si>
    <t>CLSFCNR</t>
  </si>
  <si>
    <t>classificationNumber</t>
  </si>
  <si>
    <t>Classification number. (NL: Classificatienummer.)</t>
  </si>
  <si>
    <t>RTDAKJN</t>
  </si>
  <si>
    <t>hasThatchedRoof</t>
  </si>
  <si>
    <t>Indicates whether the roof covering or roof insulation consists of natural thatch or synthetic thatch. (NL: Geeft aan of de dakbedekking of -isolatie is opgebouwd uit riet of kunstriet.)</t>
  </si>
  <si>
    <t>File compression type (NL: Type bestandscompressie)</t>
  </si>
  <si>
    <t>File compression type used or to be used. (NL: Welk type bestandscompressie is gebruikt of moet worden gebruikt?)</t>
  </si>
  <si>
    <t>fileCompressionType</t>
  </si>
  <si>
    <t>090132</t>
  </si>
  <si>
    <t>Foto's schade</t>
  </si>
  <si>
    <t>Information about a mandate/authorization granted to a party. (NL: Gegevens over een aanstelling/bevoegdheid die aan partij is gegeven.)</t>
  </si>
  <si>
    <t>Information about a portfolio registration of a party (e.g. agent/intermediary). (NL: Gegevens over een portefeuille-registratie.)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</si>
</sst>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x14ac:knownFonts="1">
    <font>
      <sz val="11"/>
      <color theme="1"/>
      <name val="Calibri"/>
      <family val="2"/>
      <scheme val="minor"/>
    </font>
    <font>
      <sz val="12"/>
      <color theme="0"/>
      <name val="Arial"/>
      <family val="2"/>
    </font>
    <font>
      <sz val="8"/>
      <name val="Arial"/>
      <family val="2"/>
    </font>
    <font>
      <sz val="8"/>
      <color rgb="FF224E78"/>
      <name val="Arial"/>
      <family val="2"/>
    </font>
    <font>
      <b/>
      <sz val="9"/>
      <color rgb="FF224E78"/>
      <name val="Arial"/>
      <family val="2"/>
    </font>
    <font>
      <b/>
      <sz val="8"/>
      <color rgb="FF224E78"/>
      <name val="Arial"/>
      <family val="2"/>
    </font>
    <font>
      <sz val="9"/>
      <color theme="1"/>
      <name val="Arial"/>
      <family val="2"/>
    </font>
    <font>
      <sz val="8"/>
      <color theme="1"/>
      <name val="Arial"/>
      <family val="2"/>
    </font>
    <font>
      <sz val="24"/>
      <color theme="0"/>
      <name val="Arial"/>
      <family val="2"/>
    </font>
    <font>
      <b/>
      <sz val="10"/>
      <color rgb="FF000000"/>
      <name val="Arial"/>
      <family val="2"/>
    </font>
    <font>
      <sz val="10"/>
      <color rgb="FF000000"/>
      <name val="Arial"/>
      <family val="2"/>
    </font>
    <font>
      <sz val="10"/>
      <name val="Arial"/>
      <family val="2"/>
    </font>
    <font>
      <sz val="10"/>
      <color rgb="FF000000"/>
      <name val="Wingdings"/>
      <charset val="2"/>
    </font>
    <font>
      <b/>
      <sz val="10"/>
      <name val="Arial"/>
      <family val="2"/>
    </font>
    <font>
      <sz val="11"/>
      <color theme="1"/>
      <name val="Arial"/>
      <family val="2"/>
    </font>
    <font>
      <sz val="11"/>
      <color theme="1"/>
      <name val="Calibri"/>
      <family val="2"/>
      <scheme val="minor"/>
    </font>
    <font>
      <sz val="18"/>
      <color theme="3"/>
      <name val="Calibri Light"/>
      <family val="2"/>
      <scheme val="major"/>
    </font>
    <font>
      <sz val="10"/>
      <color theme="1"/>
      <name val="Arial"/>
      <family val="2"/>
    </font>
    <font>
      <b/>
      <sz val="10"/>
      <color theme="1"/>
      <name val="Arial"/>
      <family val="2"/>
    </font>
    <font>
      <sz val="10"/>
      <color rgb="FF9C6500"/>
      <name val="Arial"/>
      <family val="2"/>
    </font>
    <font>
      <sz val="10"/>
      <color theme="0"/>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2"/>
      <color theme="1"/>
      <name val="Calibri"/>
      <family val="2"/>
      <scheme val="minor"/>
    </font>
    <font>
      <sz val="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9"/>
      <color rgb="FF000000"/>
      <name val="Arial"/>
      <family val="2"/>
    </font>
  </fonts>
  <fills count="36">
    <fill>
      <patternFill patternType="none"/>
    </fill>
    <fill>
      <patternFill patternType="gray125"/>
    </fill>
    <fill>
      <patternFill patternType="solid">
        <fgColor rgb="FF77A2A2"/>
        <bgColor indexed="64"/>
      </patternFill>
    </fill>
    <fill>
      <patternFill patternType="solid">
        <fgColor theme="0"/>
        <bgColor indexed="64"/>
      </patternFill>
    </fill>
    <fill>
      <patternFill patternType="solid">
        <fgColor rgb="FFCADADA"/>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2">
    <xf numFmtId="0" fontId="0" fillId="0" borderId="0"/>
    <xf numFmtId="0" fontId="16" fillId="0" borderId="0" applyNumberFormat="0" applyFill="0" applyBorder="0" applyAlignment="0" applyProtection="0"/>
    <xf numFmtId="0" fontId="17" fillId="0" borderId="0"/>
    <xf numFmtId="9" fontId="17" fillId="0" borderId="0" applyFont="0" applyFill="0" applyBorder="0" applyAlignment="0" applyProtection="0"/>
    <xf numFmtId="0" fontId="19" fillId="7" borderId="0" applyNumberFormat="0" applyBorder="0" applyAlignment="0" applyProtection="0"/>
    <xf numFmtId="0" fontId="15" fillId="0" borderId="0"/>
    <xf numFmtId="0" fontId="15" fillId="0" borderId="0"/>
    <xf numFmtId="0" fontId="17" fillId="11" borderId="8" applyNumberFormat="0" applyFont="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8" borderId="4" applyNumberFormat="0" applyAlignment="0" applyProtection="0"/>
    <xf numFmtId="0" fontId="27" fillId="9" borderId="5" applyNumberFormat="0" applyAlignment="0" applyProtection="0"/>
    <xf numFmtId="0" fontId="28" fillId="9" borderId="4" applyNumberFormat="0" applyAlignment="0" applyProtection="0"/>
    <xf numFmtId="0" fontId="29" fillId="0" borderId="6" applyNumberFormat="0" applyFill="0" applyAlignment="0" applyProtection="0"/>
    <xf numFmtId="0" fontId="30" fillId="10" borderId="7"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8" fillId="0" borderId="9" applyNumberFormat="0" applyFill="0" applyAlignment="0" applyProtection="0"/>
    <xf numFmtId="0" fontId="20"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20" fillId="35" borderId="0" applyNumberFormat="0" applyBorder="0" applyAlignment="0" applyProtection="0"/>
    <xf numFmtId="0" fontId="15" fillId="0" borderId="0"/>
    <xf numFmtId="0" fontId="33" fillId="0" borderId="0"/>
    <xf numFmtId="0" fontId="33" fillId="0" borderId="0"/>
    <xf numFmtId="0" fontId="33" fillId="0" borderId="0"/>
    <xf numFmtId="0" fontId="33" fillId="0" borderId="0"/>
    <xf numFmtId="0" fontId="15" fillId="0" borderId="0"/>
    <xf numFmtId="0" fontId="33" fillId="0" borderId="0"/>
    <xf numFmtId="0" fontId="17" fillId="0" borderId="0"/>
    <xf numFmtId="9" fontId="17" fillId="0" borderId="0" applyFont="0" applyFill="0" applyBorder="0" applyAlignment="0" applyProtection="0"/>
    <xf numFmtId="0" fontId="19" fillId="7" borderId="0" applyNumberFormat="0" applyBorder="0" applyAlignment="0" applyProtection="0"/>
    <xf numFmtId="0" fontId="15" fillId="0" borderId="0"/>
    <xf numFmtId="0" fontId="17" fillId="11" borderId="8" applyNumberFormat="0" applyFont="0" applyAlignment="0" applyProtection="0"/>
    <xf numFmtId="0" fontId="15" fillId="0" borderId="0"/>
    <xf numFmtId="0" fontId="15" fillId="0" borderId="0"/>
    <xf numFmtId="0" fontId="15" fillId="0" borderId="0"/>
    <xf numFmtId="0" fontId="15" fillId="0" borderId="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4" applyNumberFormat="0" applyAlignment="0" applyProtection="0"/>
    <xf numFmtId="0" fontId="42" fillId="9" borderId="5" applyNumberFormat="0" applyAlignment="0" applyProtection="0"/>
    <xf numFmtId="0" fontId="43" fillId="9" borderId="4" applyNumberFormat="0" applyAlignment="0" applyProtection="0"/>
    <xf numFmtId="0" fontId="44" fillId="0" borderId="6" applyNumberFormat="0" applyFill="0" applyAlignment="0" applyProtection="0"/>
    <xf numFmtId="0" fontId="45" fillId="10" borderId="7" applyNumberFormat="0" applyAlignment="0" applyProtection="0"/>
    <xf numFmtId="0" fontId="46" fillId="0" borderId="0" applyNumberFormat="0" applyFill="0" applyBorder="0" applyAlignment="0" applyProtection="0"/>
    <xf numFmtId="0" fontId="33" fillId="11" borderId="8" applyNumberFormat="0" applyFont="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49"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49"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49"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49"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49"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46">
    <xf numFmtId="0" fontId="0" fillId="0" borderId="0" xfId="0"/>
    <xf numFmtId="14" fontId="2" fillId="3" borderId="0" xfId="0" applyNumberFormat="1"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wrapText="1"/>
    </xf>
    <xf numFmtId="0" fontId="4" fillId="4" borderId="0" xfId="0" applyFont="1" applyFill="1" applyAlignment="1">
      <alignment vertical="top" wrapText="1"/>
    </xf>
    <xf numFmtId="0" fontId="4" fillId="4" borderId="0" xfId="0" applyFont="1" applyFill="1" applyAlignment="1">
      <alignment horizontal="left" vertical="top" wrapText="1"/>
    </xf>
    <xf numFmtId="0" fontId="5" fillId="4" borderId="0" xfId="0" applyFont="1" applyFill="1" applyAlignment="1">
      <alignment vertical="top" wrapText="1"/>
    </xf>
    <xf numFmtId="0" fontId="5" fillId="4" borderId="0" xfId="0" applyFont="1" applyFill="1" applyAlignment="1">
      <alignment horizontal="left" vertical="top" wrapText="1"/>
    </xf>
    <xf numFmtId="0" fontId="6" fillId="0" borderId="0" xfId="0" applyFont="1"/>
    <xf numFmtId="14" fontId="6" fillId="0" borderId="0" xfId="0" applyNumberFormat="1" applyFont="1"/>
    <xf numFmtId="0" fontId="7" fillId="0" borderId="0" xfId="0" applyFont="1"/>
    <xf numFmtId="0" fontId="0" fillId="3" borderId="0" xfId="0" applyFill="1" applyAlignment="1">
      <alignment vertical="top"/>
    </xf>
    <xf numFmtId="0" fontId="10" fillId="3" borderId="0" xfId="0" applyFont="1" applyFill="1" applyAlignment="1">
      <alignment vertical="center"/>
    </xf>
    <xf numFmtId="0" fontId="10" fillId="4"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horizontal="right" vertical="center"/>
    </xf>
    <xf numFmtId="0" fontId="9" fillId="4" borderId="0" xfId="0" applyFont="1" applyFill="1" applyAlignment="1">
      <alignment vertical="center"/>
    </xf>
    <xf numFmtId="1" fontId="11" fillId="4" borderId="0" xfId="0" applyNumberFormat="1" applyFont="1" applyFill="1" applyAlignment="1">
      <alignment horizontal="center" vertical="center"/>
    </xf>
    <xf numFmtId="1" fontId="9" fillId="4" borderId="0" xfId="0" applyNumberFormat="1" applyFont="1" applyFill="1" applyAlignment="1">
      <alignment vertical="center"/>
    </xf>
    <xf numFmtId="0" fontId="12" fillId="3" borderId="0" xfId="0" applyFont="1" applyFill="1" applyAlignment="1">
      <alignment vertical="top" wrapText="1" readingOrder="1"/>
    </xf>
    <xf numFmtId="0" fontId="0" fillId="3" borderId="0" xfId="0" applyFill="1"/>
    <xf numFmtId="49" fontId="6" fillId="0" borderId="0" xfId="0" applyNumberFormat="1" applyFont="1"/>
    <xf numFmtId="0" fontId="14" fillId="0" borderId="0" xfId="0" applyFont="1"/>
    <xf numFmtId="49" fontId="4" fillId="4" borderId="0" xfId="0" applyNumberFormat="1" applyFont="1" applyFill="1" applyAlignment="1">
      <alignment vertical="top" wrapText="1"/>
    </xf>
    <xf numFmtId="49" fontId="5" fillId="4" borderId="0" xfId="0" applyNumberFormat="1" applyFont="1" applyFill="1" applyAlignment="1">
      <alignment vertical="top" wrapText="1"/>
    </xf>
    <xf numFmtId="49" fontId="2" fillId="3" borderId="0" xfId="0" applyNumberFormat="1" applyFont="1" applyFill="1" applyAlignment="1">
      <alignment vertical="top" wrapText="1"/>
    </xf>
    <xf numFmtId="0" fontId="3" fillId="0" borderId="0" xfId="0" applyFont="1" applyAlignment="1">
      <alignment vertical="top" wrapText="1"/>
    </xf>
    <xf numFmtId="0" fontId="6" fillId="0" borderId="0" xfId="0" applyFont="1" applyAlignment="1">
      <alignment vertical="top"/>
    </xf>
    <xf numFmtId="0" fontId="6" fillId="0" borderId="0" xfId="0" quotePrefix="1" applyFont="1" applyAlignment="1">
      <alignment vertical="top" wrapText="1"/>
    </xf>
    <xf numFmtId="0" fontId="6" fillId="0" borderId="0" xfId="0" applyFont="1" applyAlignment="1">
      <alignment vertical="top" wrapText="1"/>
    </xf>
    <xf numFmtId="14" fontId="6" fillId="0" borderId="0" xfId="0" applyNumberFormat="1" applyFont="1" applyAlignment="1">
      <alignment vertical="top" wrapText="1"/>
    </xf>
    <xf numFmtId="0" fontId="6" fillId="0" borderId="0" xfId="0" applyFont="1" applyAlignment="1">
      <alignment wrapText="1"/>
    </xf>
    <xf numFmtId="14" fontId="6" fillId="0" borderId="0" xfId="0" applyNumberFormat="1" applyFont="1" applyAlignment="1">
      <alignment wrapText="1"/>
    </xf>
    <xf numFmtId="0" fontId="6" fillId="0" borderId="0" xfId="0" quotePrefix="1" applyFont="1" applyAlignment="1">
      <alignment wrapText="1"/>
    </xf>
    <xf numFmtId="49" fontId="17" fillId="0" borderId="0" xfId="102" applyNumberFormat="1"/>
    <xf numFmtId="0" fontId="50" fillId="0" borderId="0" xfId="0" applyFont="1"/>
    <xf numFmtId="0" fontId="11" fillId="3" borderId="0" xfId="0" applyFont="1" applyFill="1" applyAlignment="1">
      <alignment horizontal="left" vertical="top" wrapText="1" readingOrder="1"/>
    </xf>
    <xf numFmtId="0" fontId="13" fillId="3" borderId="0" xfId="0" applyFont="1" applyFill="1" applyAlignment="1">
      <alignment horizontal="left" vertical="top" wrapText="1" readingOrder="1"/>
    </xf>
    <xf numFmtId="0" fontId="8" fillId="2" borderId="0" xfId="0" applyFont="1" applyFill="1" applyAlignment="1">
      <alignment horizontal="center" vertical="center"/>
    </xf>
    <xf numFmtId="14" fontId="8" fillId="2" borderId="0" xfId="0" applyNumberFormat="1" applyFont="1" applyFill="1" applyAlignment="1">
      <alignment horizontal="center" vertical="center"/>
    </xf>
    <xf numFmtId="0" fontId="1" fillId="2" borderId="0" xfId="0" applyFont="1" applyFill="1" applyAlignment="1">
      <alignment horizontal="center" vertical="top" wrapText="1"/>
    </xf>
    <xf numFmtId="0" fontId="3" fillId="0" borderId="0" xfId="0" applyFont="1" applyAlignment="1">
      <alignment vertical="top" wrapText="1"/>
    </xf>
    <xf numFmtId="49" fontId="1" fillId="2" borderId="0" xfId="0" applyNumberFormat="1" applyFont="1" applyFill="1" applyAlignment="1">
      <alignment horizontal="center" vertical="top" wrapText="1"/>
    </xf>
    <xf numFmtId="49" fontId="3" fillId="0" borderId="0" xfId="0" applyNumberFormat="1" applyFont="1" applyAlignment="1">
      <alignment vertical="top" wrapText="1"/>
    </xf>
    <xf numFmtId="49" fontId="6" fillId="0" borderId="0" xfId="102" applyNumberFormat="1" applyFont="1"/>
  </cellXfs>
  <cellStyles count="112">
    <cellStyle name="20% - Accent1 2" xfId="23" xr:uid="{D75B097A-6791-482C-97A0-B289CD252D9E}"/>
    <cellStyle name="20% - Accent1 3" xfId="79" xr:uid="{AD5ADD60-D9B3-44D2-A6B9-28A464A70F02}"/>
    <cellStyle name="20% - Accent2 2" xfId="27" xr:uid="{61B694BA-ECDB-4DE1-A973-595E08B7086E}"/>
    <cellStyle name="20% - Accent2 3" xfId="83" xr:uid="{4673B5AB-6910-409F-9932-F3E2BAAE5B6A}"/>
    <cellStyle name="20% - Accent3 2" xfId="31" xr:uid="{58A58464-4ECB-4AF0-AD0D-38CA3562FCCE}"/>
    <cellStyle name="20% - Accent3 3" xfId="87" xr:uid="{DBD75C36-7296-4D86-8679-5C7CDB1F6942}"/>
    <cellStyle name="20% - Accent4 2" xfId="35" xr:uid="{D2B461C5-C384-408A-8890-046A2C1FA431}"/>
    <cellStyle name="20% - Accent4 3" xfId="91" xr:uid="{7F91F23C-D357-4CB5-94A2-16083E2D0CAC}"/>
    <cellStyle name="20% - Accent5 2" xfId="39" xr:uid="{51E5C07E-EF18-418F-9739-A0C2B0B38EF5}"/>
    <cellStyle name="20% - Accent5 3" xfId="95" xr:uid="{6BB1ACF5-2632-4585-AEE9-9945BB24A644}"/>
    <cellStyle name="20% - Accent6 2" xfId="43" xr:uid="{B20FE553-82A5-4FE5-9D19-10AE3C223330}"/>
    <cellStyle name="20% - Accent6 3" xfId="99" xr:uid="{DD9A7E76-BD01-4757-A4B8-2A343BF28A6F}"/>
    <cellStyle name="40% - Accent1 2" xfId="24" xr:uid="{44C94D0C-DA85-4303-9685-207298205C25}"/>
    <cellStyle name="40% - Accent1 3" xfId="80" xr:uid="{F5F26057-7821-479F-AF1F-5E30D535C57A}"/>
    <cellStyle name="40% - Accent2 2" xfId="28" xr:uid="{7985CA3D-A162-420C-9947-1BF29D33D6AF}"/>
    <cellStyle name="40% - Accent2 3" xfId="84" xr:uid="{170BED66-0BB2-45FD-A72A-A5DD46F54083}"/>
    <cellStyle name="40% - Accent3 2" xfId="32" xr:uid="{ACAC93AD-4FD7-48C3-A001-E5471D685CD6}"/>
    <cellStyle name="40% - Accent3 3" xfId="88" xr:uid="{68ADD0FF-B129-4B72-BFD4-2A32E7B0DA55}"/>
    <cellStyle name="40% - Accent4 2" xfId="36" xr:uid="{4C880046-4793-4BA6-97A2-59985CE55050}"/>
    <cellStyle name="40% - Accent4 3" xfId="92" xr:uid="{01023196-9128-4B17-BB71-15038DCA9F19}"/>
    <cellStyle name="40% - Accent5 2" xfId="40" xr:uid="{70D042C4-DCCA-475B-9D9C-BBD4EAFE3A3A}"/>
    <cellStyle name="40% - Accent5 3" xfId="96" xr:uid="{2C21CE6C-50BB-48A8-991F-0D45A34DE7F1}"/>
    <cellStyle name="40% - Accent6 2" xfId="44" xr:uid="{4756D35F-414F-46C6-84B8-FB46BFD0E1C2}"/>
    <cellStyle name="40% - Accent6 3" xfId="100" xr:uid="{474EBC06-DB8A-43F4-AA62-888B35832E1D}"/>
    <cellStyle name="60% - Accent1 2" xfId="25" xr:uid="{B666B0A9-DE8D-44A1-8346-854F73E7BCBB}"/>
    <cellStyle name="60% - Accent1 3" xfId="81" xr:uid="{A8E08DD1-941E-4FA5-9A85-4E7C56DD8F6D}"/>
    <cellStyle name="60% - Accent2 2" xfId="29" xr:uid="{ECCE9395-08F3-4D10-9664-862BAFD6697D}"/>
    <cellStyle name="60% - Accent2 3" xfId="85" xr:uid="{254EE4AF-0DCD-469F-8ACD-C50B42C419F9}"/>
    <cellStyle name="60% - Accent3 2" xfId="33" xr:uid="{A30DB80B-4AC7-4D31-9C83-52EFDFF0C4D4}"/>
    <cellStyle name="60% - Accent3 3" xfId="89" xr:uid="{855B017E-0773-4CB7-ACD3-CB349666EE53}"/>
    <cellStyle name="60% - Accent4 2" xfId="37" xr:uid="{02D1634D-76A2-4E9B-81DF-3B0534431305}"/>
    <cellStyle name="60% - Accent4 3" xfId="93" xr:uid="{E8C03292-BCCB-4FCB-8627-8ADCFF855174}"/>
    <cellStyle name="60% - Accent5 2" xfId="41" xr:uid="{98C2A406-15BF-49F7-B093-648B8B63CFCD}"/>
    <cellStyle name="60% - Accent5 3" xfId="97" xr:uid="{C983DF04-6546-4DF6-B6BE-9FB52DDFF93A}"/>
    <cellStyle name="60% - Accent6 2" xfId="45" xr:uid="{AF28629A-809E-4059-88A8-32C769C17454}"/>
    <cellStyle name="60% - Accent6 3" xfId="101" xr:uid="{BA448455-F21B-4CE7-AF0C-8F01EE9E885F}"/>
    <cellStyle name="Accent1 2" xfId="22" xr:uid="{B447EEFF-CE1A-4B33-968A-F0119634561B}"/>
    <cellStyle name="Accent1 3" xfId="78" xr:uid="{DF8D155C-6E81-40A5-A86F-E55FD608C94D}"/>
    <cellStyle name="Accent2 2" xfId="26" xr:uid="{E39E46A7-9227-4C42-BFC4-B67BF55A6E30}"/>
    <cellStyle name="Accent2 3" xfId="82" xr:uid="{529BBEB9-A1E1-4F21-B759-1AD650ADAC89}"/>
    <cellStyle name="Accent3 2" xfId="30" xr:uid="{9784EA69-8DB9-44FD-AD7E-1A06852A1E36}"/>
    <cellStyle name="Accent3 3" xfId="86" xr:uid="{32D310B5-025A-4585-8D89-91879689447A}"/>
    <cellStyle name="Accent4 2" xfId="34" xr:uid="{BC75A1A3-C20E-4178-9885-24EC3DE705C5}"/>
    <cellStyle name="Accent4 3" xfId="90" xr:uid="{9B7DA1C7-F1E0-4DFC-8491-99F626D188E3}"/>
    <cellStyle name="Accent5 2" xfId="38" xr:uid="{44703D15-DDD8-446C-87E8-318D1A078CEA}"/>
    <cellStyle name="Accent5 3" xfId="94" xr:uid="{766B37FB-28FB-4B8A-B84C-E49C312EAC6B}"/>
    <cellStyle name="Accent6 2" xfId="42" xr:uid="{DB87DDD5-8DF2-4BDF-915F-8E815368BB06}"/>
    <cellStyle name="Accent6 3" xfId="98" xr:uid="{8664F4BB-54CC-408D-9F69-03C128A1E625}"/>
    <cellStyle name="Berekening 2" xfId="16" xr:uid="{05C68EA7-6214-4B61-A750-E9DB79BD8BDE}"/>
    <cellStyle name="Berekening 3" xfId="71" xr:uid="{D288A33D-DCCE-4A4D-BD7C-0B2D21A6139D}"/>
    <cellStyle name="Controlecel 2" xfId="18" xr:uid="{957A5866-24C9-4C0B-8F33-0F5C7E88FF60}"/>
    <cellStyle name="Controlecel 3" xfId="73" xr:uid="{D53A9800-B4A8-4B7C-91B0-33B933BB9992}"/>
    <cellStyle name="Gekoppelde cel 2" xfId="17" xr:uid="{53CC0923-07C4-4A84-B17A-D85C0E523C32}"/>
    <cellStyle name="Gekoppelde cel 3" xfId="72" xr:uid="{33F32AE5-F194-40EE-ABEF-9D8E4CFE627B}"/>
    <cellStyle name="Goed 2" xfId="12" xr:uid="{FE3A0AF7-2607-4368-A961-EC0B24E17419}"/>
    <cellStyle name="Goed 3" xfId="66" xr:uid="{6777E338-4E05-4DC1-993F-2E7BECC23B0D}"/>
    <cellStyle name="Invoer 2" xfId="14" xr:uid="{6890B9F1-7804-45CF-B8D9-79F87D68CD7E}"/>
    <cellStyle name="Invoer 3" xfId="69" xr:uid="{630876A4-2DEE-4487-8D7F-BCAE002F217E}"/>
    <cellStyle name="Kop 1" xfId="62" builtinId="16" customBuiltin="1"/>
    <cellStyle name="Kop 1 2" xfId="8" xr:uid="{A300C43D-450D-43FD-A5B8-6F9974775DE5}"/>
    <cellStyle name="Kop 2" xfId="63" builtinId="17" customBuiltin="1"/>
    <cellStyle name="Kop 2 2" xfId="9" xr:uid="{B75AC3E5-4538-4641-92B1-06675912BC5B}"/>
    <cellStyle name="Kop 3" xfId="64" builtinId="18" customBuiltin="1"/>
    <cellStyle name="Kop 3 2" xfId="10" xr:uid="{D44BD449-38DB-4B3E-9586-837AA0B679AE}"/>
    <cellStyle name="Kop 4" xfId="65" builtinId="19" customBuiltin="1"/>
    <cellStyle name="Kop 4 2" xfId="11" xr:uid="{D7DB6107-399E-40EC-94B9-C83A7E8065F6}"/>
    <cellStyle name="Neutraal 2" xfId="55" xr:uid="{2CCD1D33-AF22-4EBF-A8DC-EBE50C79F56C}"/>
    <cellStyle name="Neutraal 3" xfId="4" xr:uid="{4526A5BB-01DF-47E1-B68F-DD9719C9C52C}"/>
    <cellStyle name="Neutraal 4" xfId="68" xr:uid="{D8BED835-80E0-412A-8A4A-8B3F64EF19A0}"/>
    <cellStyle name="Normal 2" xfId="47" xr:uid="{665720D2-CAE2-4C4D-B52C-FEC9C9277E7B}"/>
    <cellStyle name="Normal 2 2" xfId="49" xr:uid="{4E9AB27D-D86D-431B-A3E6-1B0A595CF881}"/>
    <cellStyle name="Normal 3" xfId="48" xr:uid="{BCC0644D-7228-41AE-A2E2-E9B69261D21F}"/>
    <cellStyle name="Notitie 2" xfId="57" xr:uid="{123BA5B8-59E9-4F44-8DA5-3277069A943D}"/>
    <cellStyle name="Notitie 3" xfId="7" xr:uid="{1EF8288D-A78B-4E7C-A491-A07BB4BE1406}"/>
    <cellStyle name="Notitie 4" xfId="75" xr:uid="{AAFDE9B7-E440-4022-A5EA-7DCDC6023D5B}"/>
    <cellStyle name="Ongeldig 2" xfId="13" xr:uid="{CDE06CA5-2AD6-45FC-9674-25ADFFED6DD1}"/>
    <cellStyle name="Ongeldig 3" xfId="67" xr:uid="{676CA7C2-FA44-46E0-B494-1224D282ED8D}"/>
    <cellStyle name="Procent 2" xfId="54" xr:uid="{73F09011-0A2E-47E9-B09C-AE9771DDC3AF}"/>
    <cellStyle name="Procent 3" xfId="3" xr:uid="{3F10F1A8-1E95-42E3-9697-895BE5A7584A}"/>
    <cellStyle name="Standaard" xfId="0" builtinId="0"/>
    <cellStyle name="Standaard 10" xfId="102" xr:uid="{D9B58C25-92EC-4EA2-83A8-086D09804B3F}"/>
    <cellStyle name="Standaard 11" xfId="111" xr:uid="{19E8E482-0747-4EB6-9F32-871671454C1A}"/>
    <cellStyle name="Standaard 2" xfId="5" xr:uid="{2868BDF4-FB29-43DE-BF9D-949DFB7F2C16}"/>
    <cellStyle name="Standaard 2 2" xfId="51" xr:uid="{2C52AADA-430D-4541-905E-725B060FE09C}"/>
    <cellStyle name="Standaard 2 2 2" xfId="106" xr:uid="{07CBB1DB-9685-4D54-B744-DB3463FD28B7}"/>
    <cellStyle name="Standaard 2 3" xfId="103" xr:uid="{BD0BA154-2D2E-4346-983B-7A5F53346511}"/>
    <cellStyle name="Standaard 3" xfId="6" xr:uid="{A81127B3-670F-4286-8F01-64618938B100}"/>
    <cellStyle name="Standaard 3 2" xfId="52" xr:uid="{F7787BF7-7EED-4611-B634-935C4EC628EA}"/>
    <cellStyle name="Standaard 3 3" xfId="56" xr:uid="{4D75BDA8-D548-43B6-96E2-A667D35A8720}"/>
    <cellStyle name="Standaard 3 3 2" xfId="107" xr:uid="{00ACC31E-6602-4337-B270-6FE8B2D47894}"/>
    <cellStyle name="Standaard 3 4" xfId="104" xr:uid="{D9249F2D-E164-4FE3-8513-12C9B797C8B1}"/>
    <cellStyle name="Standaard 4" xfId="46" xr:uid="{BBA607D6-CEA4-44F6-82C8-2A7B5598B074}"/>
    <cellStyle name="Standaard 4 2" xfId="58" xr:uid="{45E4F111-15AA-42EE-A3C6-F89BCA1C01F3}"/>
    <cellStyle name="Standaard 4 2 2" xfId="108" xr:uid="{852F0BDE-5F5D-41CC-8EB1-33A9C7317156}"/>
    <cellStyle name="Standaard 4 3" xfId="105" xr:uid="{C8323488-F851-427F-8D2D-D612F2716D60}"/>
    <cellStyle name="Standaard 5" xfId="50" xr:uid="{A98B9077-6BCB-4780-B67E-DC3B111FB2C8}"/>
    <cellStyle name="Standaard 6" xfId="53" xr:uid="{AB433D34-E468-493D-9D50-88688F76BFDD}"/>
    <cellStyle name="Standaard 7" xfId="2" xr:uid="{335499E9-00B9-42D2-9F82-E56F049220F3}"/>
    <cellStyle name="Standaard 7 2" xfId="59" xr:uid="{D7D91B0A-D160-47F5-8AA3-86C712F19DC3}"/>
    <cellStyle name="Standaard 8" xfId="60" xr:uid="{C2E0DB96-47AF-4569-88C7-A9458A3D1FDF}"/>
    <cellStyle name="Standaard 8 2" xfId="109" xr:uid="{64133FEC-F8EB-4CD7-87FE-24649C43A94D}"/>
    <cellStyle name="Standaard 9" xfId="61" xr:uid="{B729B2D0-EE7A-4AD5-B3BB-89A7669DE747}"/>
    <cellStyle name="Standaard 9 2" xfId="110" xr:uid="{9F03CB8B-58D7-4807-B121-38E512F002CD}"/>
    <cellStyle name="Titel" xfId="1" builtinId="15" customBuiltin="1"/>
    <cellStyle name="Totaal 2" xfId="21" xr:uid="{6EE2EFA4-DC3C-40A9-8875-208E2BE4CDA2}"/>
    <cellStyle name="Totaal 3" xfId="77" xr:uid="{A92EED4A-87E3-4772-943A-D9097FE47A2D}"/>
    <cellStyle name="Uitvoer 2" xfId="15" xr:uid="{66404B0F-2E76-403C-B5D4-2E0B2554D308}"/>
    <cellStyle name="Uitvoer 3" xfId="70" xr:uid="{30AD12CE-BBC9-4BC7-AA20-05B638A75118}"/>
    <cellStyle name="Verklarende tekst 2" xfId="20" xr:uid="{1C03CE73-A770-4E32-8CD8-1D179646B627}"/>
    <cellStyle name="Verklarende tekst 3" xfId="76" xr:uid="{B9A43946-3F14-4C40-91C9-B5AF77263317}"/>
    <cellStyle name="Waarschuwingstekst 2" xfId="19" xr:uid="{98058AA5-2C73-4026-AA6A-DDF82F426237}"/>
    <cellStyle name="Waarschuwingstekst 3" xfId="74" xr:uid="{400A3420-815E-474D-BBCA-4BBFBD1A2570}"/>
  </cellStyles>
  <dxfs count="0"/>
  <tableStyles count="1" defaultTableStyle="TableStyleMedium2" defaultPivotStyle="PivotStyleLight16">
    <tableStyle name="Invisible" pivot="0" table="0" count="0" xr9:uid="{5F7FBD46-C621-4CB1-BBD3-27B90E4888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E199-0F35-4B0B-B1BF-C64D8477F2D4}">
  <dimension ref="A1:G14"/>
  <sheetViews>
    <sheetView tabSelected="1" workbookViewId="0">
      <selection sqref="A1:G1"/>
    </sheetView>
  </sheetViews>
  <sheetFormatPr defaultRowHeight="14.4" x14ac:dyDescent="0.3"/>
  <cols>
    <col min="1" max="1" width="2.6640625" customWidth="1"/>
    <col min="2" max="2" width="19.109375" bestFit="1" customWidth="1"/>
    <col min="3" max="6" width="10.6640625" customWidth="1"/>
    <col min="7" max="7" width="5.6640625" customWidth="1"/>
  </cols>
  <sheetData>
    <row r="1" spans="1:7" ht="30" x14ac:dyDescent="0.3">
      <c r="A1" s="39" t="s">
        <v>0</v>
      </c>
      <c r="B1" s="39"/>
      <c r="C1" s="39"/>
      <c r="D1" s="39"/>
      <c r="E1" s="39"/>
      <c r="F1" s="39"/>
      <c r="G1" s="39"/>
    </row>
    <row r="2" spans="1:7" ht="30" x14ac:dyDescent="0.3">
      <c r="A2" s="40">
        <v>46143</v>
      </c>
      <c r="B2" s="40"/>
      <c r="C2" s="40"/>
      <c r="D2" s="40"/>
      <c r="E2" s="40"/>
      <c r="F2" s="40"/>
      <c r="G2" s="40"/>
    </row>
    <row r="3" spans="1:7" x14ac:dyDescent="0.3">
      <c r="A3" s="12"/>
      <c r="B3" s="12"/>
      <c r="C3" s="12"/>
      <c r="D3" s="12"/>
      <c r="E3" s="12"/>
      <c r="F3" s="12"/>
      <c r="G3" s="12"/>
    </row>
    <row r="4" spans="1:7" x14ac:dyDescent="0.3">
      <c r="A4" s="12"/>
      <c r="B4" s="14"/>
      <c r="C4" s="15" t="s">
        <v>1</v>
      </c>
      <c r="D4" s="15" t="s">
        <v>2</v>
      </c>
      <c r="E4" s="15" t="s">
        <v>3</v>
      </c>
      <c r="F4" s="16" t="s">
        <v>4</v>
      </c>
      <c r="G4" s="13"/>
    </row>
    <row r="5" spans="1:7" x14ac:dyDescent="0.3">
      <c r="A5" s="12"/>
      <c r="B5" s="17" t="s">
        <v>5</v>
      </c>
      <c r="C5" s="18">
        <f>COUNTIFS(Entities!B:B,"new",Entities!A:A,A2)</f>
        <v>0</v>
      </c>
      <c r="D5" s="18">
        <f>COUNTIFS(Entities!B:B,"modified",Entities!A:A,A2)</f>
        <v>0</v>
      </c>
      <c r="E5" s="18">
        <f>COUNTIFS(Entities!B:B,"deleted",Entities!A:A,A2)</f>
        <v>0</v>
      </c>
      <c r="F5" s="19">
        <f>SUM(C5:E5)</f>
        <v>0</v>
      </c>
      <c r="G5" s="13"/>
    </row>
    <row r="6" spans="1:7" x14ac:dyDescent="0.3">
      <c r="A6" s="12"/>
      <c r="B6" s="17" t="s">
        <v>6</v>
      </c>
      <c r="C6" s="18">
        <f>COUNTIFS(entityTypes!B:B,"new",entityTypes!A:A,A2)</f>
        <v>2</v>
      </c>
      <c r="D6" s="18">
        <f>COUNTIFS(entityTypes!B:B,"modified",entityTypes!A:A,A2)</f>
        <v>0</v>
      </c>
      <c r="E6" s="18">
        <f>COUNTIFS(entityTypes!B:B,"deleted",entityTypes!A:A,A2)</f>
        <v>0</v>
      </c>
      <c r="F6" s="19">
        <f>SUM(C6:E6)</f>
        <v>2</v>
      </c>
      <c r="G6" s="13"/>
    </row>
    <row r="7" spans="1:7" x14ac:dyDescent="0.3">
      <c r="A7" s="12"/>
      <c r="B7" s="17" t="s">
        <v>7</v>
      </c>
      <c r="C7" s="18">
        <f>COUNTIFS(Attributes!B:B,"new",Attributes!A:A,A2)</f>
        <v>134</v>
      </c>
      <c r="D7" s="18">
        <f>COUNTIFS(Attributes!B:B,"modified",Attributes!A:A,A2)</f>
        <v>48</v>
      </c>
      <c r="E7" s="18">
        <f>COUNTIFS(Attributes!B:B,"deleted",Attributes!A:A,A2)</f>
        <v>0</v>
      </c>
      <c r="F7" s="19">
        <f>SUM(C7:E7)</f>
        <v>182</v>
      </c>
      <c r="G7" s="13"/>
    </row>
    <row r="8" spans="1:7" x14ac:dyDescent="0.3">
      <c r="A8" s="12"/>
      <c r="B8" s="17" t="s">
        <v>8</v>
      </c>
      <c r="C8" s="18">
        <f>COUNTIFS(Codelists!B:B,"new",Codelists!A:A,A2,Codelists!C:C,"L")</f>
        <v>3</v>
      </c>
      <c r="D8" s="18">
        <f>COUNTIFS(Codelists!B:B,"modified",Codelists!A:A,A2,Codelists!C:C,"L")</f>
        <v>1</v>
      </c>
      <c r="E8" s="18">
        <f>COUNTIFS(Codelists!B:B,"deleted",Codelists!A:A,A2,Codelists!C:C,"L")</f>
        <v>0</v>
      </c>
      <c r="F8" s="19">
        <f>SUM(C8:E8)</f>
        <v>4</v>
      </c>
      <c r="G8" s="13"/>
    </row>
    <row r="9" spans="1:7" x14ac:dyDescent="0.3">
      <c r="A9" s="12"/>
      <c r="B9" s="17" t="s">
        <v>9</v>
      </c>
      <c r="C9" s="18">
        <f>COUNTIFS(Codelists!B:B,"new",Codelists!A:A,A2,Codelists!C:C,"C")</f>
        <v>99</v>
      </c>
      <c r="D9" s="18">
        <f>COUNTIFS(Codelists!B:B,"modified",Codelists!A:A,A2,Codelists!C:C,"C")</f>
        <v>9</v>
      </c>
      <c r="E9" s="18">
        <f>COUNTIFS(Codelists!B:B,"deleted",Codelists!A:A,A2,Codelists!C:C,"C")</f>
        <v>49</v>
      </c>
      <c r="F9" s="19">
        <f>SUM(C9:E9)</f>
        <v>157</v>
      </c>
      <c r="G9" s="13"/>
    </row>
    <row r="10" spans="1:7" x14ac:dyDescent="0.3">
      <c r="A10" s="20"/>
      <c r="B10" s="21"/>
      <c r="C10" s="21"/>
      <c r="D10" s="21"/>
      <c r="E10" s="21"/>
      <c r="F10" s="21"/>
      <c r="G10" s="21"/>
    </row>
    <row r="11" spans="1:7" x14ac:dyDescent="0.3">
      <c r="A11" s="20"/>
      <c r="B11" s="38" t="s">
        <v>10</v>
      </c>
      <c r="C11" s="38"/>
      <c r="D11" s="38"/>
      <c r="E11" s="38"/>
      <c r="F11" s="38"/>
      <c r="G11" s="38"/>
    </row>
    <row r="12" spans="1:7" x14ac:dyDescent="0.3">
      <c r="A12" s="20" t="s">
        <v>11</v>
      </c>
      <c r="B12" s="37" t="s">
        <v>12</v>
      </c>
      <c r="C12" s="37"/>
      <c r="D12" s="37"/>
      <c r="E12" s="37"/>
      <c r="F12" s="37"/>
      <c r="G12" s="37"/>
    </row>
    <row r="13" spans="1:7" ht="30" customHeight="1" x14ac:dyDescent="0.3">
      <c r="A13" s="20" t="s">
        <v>11</v>
      </c>
      <c r="B13" s="37" t="s">
        <v>3054</v>
      </c>
      <c r="C13" s="37"/>
      <c r="D13" s="37"/>
      <c r="E13" s="37"/>
      <c r="F13" s="37"/>
      <c r="G13" s="37"/>
    </row>
    <row r="14" spans="1:7" ht="28.95" customHeight="1" x14ac:dyDescent="0.3">
      <c r="A14" s="20" t="s">
        <v>11</v>
      </c>
      <c r="B14" s="37" t="s">
        <v>3055</v>
      </c>
      <c r="C14" s="37"/>
      <c r="D14" s="37"/>
      <c r="E14" s="37"/>
      <c r="F14" s="37"/>
      <c r="G14" s="37"/>
    </row>
  </sheetData>
  <mergeCells count="6">
    <mergeCell ref="B14:G14"/>
    <mergeCell ref="B12:G12"/>
    <mergeCell ref="B11:G11"/>
    <mergeCell ref="A1:G1"/>
    <mergeCell ref="A2:G2"/>
    <mergeCell ref="B13:G13"/>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89E2B-0CAB-4B22-8659-31DBA783D1C8}">
  <dimension ref="A1:F24"/>
  <sheetViews>
    <sheetView zoomScaleNormal="100" workbookViewId="0">
      <selection activeCell="A7" sqref="A7:F7"/>
    </sheetView>
  </sheetViews>
  <sheetFormatPr defaultColWidth="9.109375" defaultRowHeight="15" customHeight="1" x14ac:dyDescent="0.2"/>
  <cols>
    <col min="1" max="1" width="10.109375" style="9" customWidth="1"/>
    <col min="2" max="2" width="11.44140625" style="9" customWidth="1"/>
    <col min="3" max="6" width="24" style="9" customWidth="1"/>
    <col min="7" max="16384" width="9.109375" style="9"/>
  </cols>
  <sheetData>
    <row r="1" spans="1:6" ht="15" customHeight="1" x14ac:dyDescent="0.2">
      <c r="A1" s="41" t="s">
        <v>13</v>
      </c>
      <c r="B1" s="41"/>
      <c r="C1" s="41"/>
      <c r="D1" s="41"/>
      <c r="E1" s="41"/>
      <c r="F1" s="41"/>
    </row>
    <row r="2" spans="1:6" s="11" customFormat="1" ht="15" customHeight="1" x14ac:dyDescent="0.2">
      <c r="A2" s="1" t="s">
        <v>14</v>
      </c>
      <c r="B2" s="2"/>
      <c r="C2" s="2"/>
      <c r="D2" s="3"/>
      <c r="E2" s="2"/>
      <c r="F2" s="4"/>
    </row>
    <row r="3" spans="1:6" s="11" customFormat="1" ht="15" customHeight="1" x14ac:dyDescent="0.2">
      <c r="A3" s="7" t="s">
        <v>15</v>
      </c>
      <c r="B3" s="7" t="s">
        <v>16</v>
      </c>
      <c r="C3" s="7" t="s">
        <v>17</v>
      </c>
      <c r="D3" s="7" t="s">
        <v>18</v>
      </c>
      <c r="E3" s="7" t="s">
        <v>19</v>
      </c>
      <c r="F3" s="8" t="s">
        <v>20</v>
      </c>
    </row>
    <row r="4" spans="1:6" s="11" customFormat="1" ht="15" customHeight="1" x14ac:dyDescent="0.2">
      <c r="A4" s="42" t="s">
        <v>21</v>
      </c>
      <c r="B4" s="42" t="s">
        <v>22</v>
      </c>
      <c r="C4" s="42" t="s">
        <v>23</v>
      </c>
      <c r="D4" s="42" t="s">
        <v>24</v>
      </c>
      <c r="E4" s="42" t="s">
        <v>25</v>
      </c>
      <c r="F4" s="42" t="s">
        <v>26</v>
      </c>
    </row>
    <row r="5" spans="1:6" ht="15" customHeight="1" x14ac:dyDescent="0.2">
      <c r="A5" s="42"/>
      <c r="B5" s="42"/>
      <c r="C5" s="42"/>
      <c r="D5" s="42"/>
      <c r="E5" s="42"/>
      <c r="F5" s="42"/>
    </row>
    <row r="6" spans="1:6" ht="15" customHeight="1" x14ac:dyDescent="0.2">
      <c r="A6" s="5" t="s">
        <v>27</v>
      </c>
      <c r="B6" s="5" t="s">
        <v>16</v>
      </c>
      <c r="C6" s="5" t="s">
        <v>17</v>
      </c>
      <c r="D6" s="5" t="s">
        <v>18</v>
      </c>
      <c r="E6" s="5" t="s">
        <v>19</v>
      </c>
      <c r="F6" s="6" t="s">
        <v>20</v>
      </c>
    </row>
    <row r="7" spans="1:6" ht="15" customHeight="1" x14ac:dyDescent="0.2">
      <c r="A7" s="10"/>
    </row>
    <row r="8" spans="1:6" ht="15" customHeight="1" x14ac:dyDescent="0.2">
      <c r="A8" s="10"/>
    </row>
    <row r="9" spans="1:6" ht="15" customHeight="1" x14ac:dyDescent="0.2">
      <c r="A9" s="10"/>
    </row>
    <row r="10" spans="1:6" ht="15" customHeight="1" x14ac:dyDescent="0.2">
      <c r="A10" s="10"/>
    </row>
    <row r="11" spans="1:6" ht="15" customHeight="1" x14ac:dyDescent="0.2">
      <c r="A11" s="10"/>
    </row>
    <row r="12" spans="1:6" ht="15" customHeight="1" x14ac:dyDescent="0.2">
      <c r="A12" s="10"/>
    </row>
    <row r="13" spans="1:6" ht="15" customHeight="1" x14ac:dyDescent="0.2">
      <c r="A13" s="10"/>
    </row>
    <row r="14" spans="1:6" ht="15" customHeight="1" x14ac:dyDescent="0.2">
      <c r="A14" s="10"/>
    </row>
    <row r="15" spans="1:6" ht="15" customHeight="1" x14ac:dyDescent="0.2">
      <c r="A15" s="10"/>
    </row>
    <row r="16" spans="1:6" ht="15" customHeight="1" x14ac:dyDescent="0.2">
      <c r="A16" s="10"/>
    </row>
    <row r="17" spans="1:1" ht="15" customHeight="1" x14ac:dyDescent="0.2">
      <c r="A17" s="10"/>
    </row>
    <row r="18" spans="1:1" ht="15" customHeight="1" x14ac:dyDescent="0.2">
      <c r="A18" s="10"/>
    </row>
    <row r="19" spans="1:1" ht="15" customHeight="1" x14ac:dyDescent="0.2">
      <c r="A19" s="10"/>
    </row>
    <row r="20" spans="1:1" ht="15" customHeight="1" x14ac:dyDescent="0.2">
      <c r="A20" s="10"/>
    </row>
    <row r="21" spans="1:1" ht="15" customHeight="1" x14ac:dyDescent="0.2">
      <c r="A21" s="10"/>
    </row>
    <row r="22" spans="1:1" ht="15" customHeight="1" x14ac:dyDescent="0.2">
      <c r="A22" s="10"/>
    </row>
    <row r="23" spans="1:1" ht="15" customHeight="1" x14ac:dyDescent="0.2">
      <c r="A23" s="10"/>
    </row>
    <row r="24" spans="1:1" ht="15" customHeight="1" x14ac:dyDescent="0.2">
      <c r="A24" s="10"/>
    </row>
  </sheetData>
  <autoFilter ref="A6:F24" xr:uid="{71921EB4-F58C-4459-91EE-63BBA934DF7F}"/>
  <mergeCells count="7">
    <mergeCell ref="A1:F1"/>
    <mergeCell ref="B4:B5"/>
    <mergeCell ref="C4:C5"/>
    <mergeCell ref="D4:D5"/>
    <mergeCell ref="A4:A5"/>
    <mergeCell ref="E4:E5"/>
    <mergeCell ref="F4:F5"/>
  </mergeCells>
  <pageMargins left="0.7" right="0.7" top="0.75" bottom="0.75" header="0.3" footer="0.3"/>
  <pageSetup paperSize="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4454-8908-47B6-9235-2BCFC54687A9}">
  <dimension ref="A1:H83"/>
  <sheetViews>
    <sheetView zoomScaleNormal="100" workbookViewId="0">
      <selection activeCell="E7" sqref="E7"/>
    </sheetView>
  </sheetViews>
  <sheetFormatPr defaultColWidth="9.109375" defaultRowHeight="15" customHeight="1" x14ac:dyDescent="0.2"/>
  <cols>
    <col min="1" max="1" width="10.109375" style="9" customWidth="1"/>
    <col min="2" max="2" width="11.44140625" style="9" customWidth="1"/>
    <col min="3" max="7" width="24" style="9" customWidth="1"/>
    <col min="8" max="8" width="64.6640625" style="9" customWidth="1"/>
    <col min="9" max="16384" width="9.109375" style="9"/>
  </cols>
  <sheetData>
    <row r="1" spans="1:8" ht="15" customHeight="1" x14ac:dyDescent="0.2">
      <c r="A1" s="41" t="s">
        <v>13</v>
      </c>
      <c r="B1" s="41"/>
      <c r="C1" s="41"/>
      <c r="D1" s="41"/>
      <c r="E1" s="41"/>
      <c r="F1" s="41"/>
      <c r="G1" s="41"/>
      <c r="H1" s="41"/>
    </row>
    <row r="2" spans="1:8" s="11" customFormat="1" ht="15" customHeight="1" x14ac:dyDescent="0.2">
      <c r="A2" s="1" t="s">
        <v>14</v>
      </c>
      <c r="B2" s="2"/>
      <c r="C2" s="2"/>
      <c r="D2" s="2"/>
      <c r="E2" s="3"/>
      <c r="F2" s="3"/>
      <c r="G2" s="2"/>
      <c r="H2" s="4"/>
    </row>
    <row r="3" spans="1:8" s="11" customFormat="1" ht="15" customHeight="1" x14ac:dyDescent="0.2">
      <c r="A3" s="7" t="s">
        <v>15</v>
      </c>
      <c r="B3" s="7" t="s">
        <v>16</v>
      </c>
      <c r="C3" s="7" t="s">
        <v>17</v>
      </c>
      <c r="D3" s="7" t="s">
        <v>28</v>
      </c>
      <c r="E3" s="7" t="s">
        <v>18</v>
      </c>
      <c r="F3" s="7" t="s">
        <v>29</v>
      </c>
      <c r="G3" s="7" t="s">
        <v>19</v>
      </c>
      <c r="H3" s="8" t="s">
        <v>20</v>
      </c>
    </row>
    <row r="4" spans="1:8" s="11" customFormat="1" ht="15" customHeight="1" x14ac:dyDescent="0.2">
      <c r="A4" s="42" t="s">
        <v>21</v>
      </c>
      <c r="B4" s="42" t="s">
        <v>22</v>
      </c>
      <c r="C4" s="42" t="s">
        <v>23</v>
      </c>
      <c r="D4" s="42" t="s">
        <v>30</v>
      </c>
      <c r="E4" s="42" t="s">
        <v>24</v>
      </c>
      <c r="F4" s="42" t="s">
        <v>31</v>
      </c>
      <c r="G4" s="42" t="s">
        <v>25</v>
      </c>
      <c r="H4" s="42" t="s">
        <v>26</v>
      </c>
    </row>
    <row r="5" spans="1:8" ht="15" customHeight="1" x14ac:dyDescent="0.2">
      <c r="A5" s="42"/>
      <c r="B5" s="42"/>
      <c r="C5" s="42"/>
      <c r="D5" s="42"/>
      <c r="E5" s="42"/>
      <c r="F5" s="42"/>
      <c r="G5" s="42"/>
      <c r="H5" s="42"/>
    </row>
    <row r="6" spans="1:8" ht="15" customHeight="1" x14ac:dyDescent="0.2">
      <c r="A6" s="5" t="s">
        <v>27</v>
      </c>
      <c r="B6" s="5" t="s">
        <v>16</v>
      </c>
      <c r="C6" s="5" t="s">
        <v>17</v>
      </c>
      <c r="D6" s="5" t="s">
        <v>28</v>
      </c>
      <c r="E6" s="5" t="s">
        <v>18</v>
      </c>
      <c r="F6" s="5" t="s">
        <v>29</v>
      </c>
      <c r="G6" s="5" t="s">
        <v>19</v>
      </c>
      <c r="H6" s="6" t="s">
        <v>20</v>
      </c>
    </row>
    <row r="7" spans="1:8" ht="15" customHeight="1" x14ac:dyDescent="0.2">
      <c r="A7" s="10">
        <v>46143</v>
      </c>
      <c r="B7" s="9" t="s">
        <v>79</v>
      </c>
      <c r="C7" s="36"/>
      <c r="D7" s="36"/>
      <c r="E7" s="9" t="s">
        <v>2659</v>
      </c>
      <c r="F7" s="9" t="s">
        <v>2660</v>
      </c>
      <c r="G7" s="9" t="s">
        <v>3071</v>
      </c>
      <c r="H7" s="9" t="s">
        <v>235</v>
      </c>
    </row>
    <row r="8" spans="1:8" ht="15" customHeight="1" x14ac:dyDescent="0.2">
      <c r="A8" s="10">
        <v>46143</v>
      </c>
      <c r="B8" s="9" t="s">
        <v>79</v>
      </c>
      <c r="E8" s="9" t="s">
        <v>2659</v>
      </c>
      <c r="F8" s="9" t="s">
        <v>2661</v>
      </c>
      <c r="G8" s="9" t="s">
        <v>3072</v>
      </c>
      <c r="H8" s="9" t="s">
        <v>235</v>
      </c>
    </row>
    <row r="9" spans="1:8" ht="15" customHeight="1" x14ac:dyDescent="0.2">
      <c r="A9" s="10"/>
    </row>
    <row r="10" spans="1:8" ht="15" customHeight="1" x14ac:dyDescent="0.2">
      <c r="A10" s="10"/>
    </row>
    <row r="11" spans="1:8" ht="15" customHeight="1" x14ac:dyDescent="0.2">
      <c r="A11" s="10"/>
    </row>
    <row r="12" spans="1:8" ht="15" customHeight="1" x14ac:dyDescent="0.2">
      <c r="A12" s="10"/>
    </row>
    <row r="13" spans="1:8" ht="15" customHeight="1" x14ac:dyDescent="0.2">
      <c r="A13" s="10"/>
    </row>
    <row r="14" spans="1:8" ht="15" customHeight="1" x14ac:dyDescent="0.2">
      <c r="A14" s="10"/>
    </row>
    <row r="15" spans="1:8" ht="15" customHeight="1" x14ac:dyDescent="0.2">
      <c r="A15" s="10"/>
    </row>
    <row r="16" spans="1:8" ht="15" customHeight="1" x14ac:dyDescent="0.2">
      <c r="A16" s="10"/>
    </row>
    <row r="17" spans="1:1" ht="15" customHeight="1" x14ac:dyDescent="0.2">
      <c r="A17" s="10"/>
    </row>
    <row r="18" spans="1:1" ht="15" customHeight="1" x14ac:dyDescent="0.2">
      <c r="A18" s="10"/>
    </row>
    <row r="19" spans="1:1" ht="15" customHeight="1" x14ac:dyDescent="0.2">
      <c r="A19" s="10"/>
    </row>
    <row r="20" spans="1:1" ht="15" customHeight="1" x14ac:dyDescent="0.2">
      <c r="A20" s="10"/>
    </row>
    <row r="21" spans="1:1" ht="15" customHeight="1" x14ac:dyDescent="0.2">
      <c r="A21" s="10"/>
    </row>
    <row r="22" spans="1:1" ht="15" customHeight="1" x14ac:dyDescent="0.2">
      <c r="A22" s="10"/>
    </row>
    <row r="23" spans="1:1" ht="15" customHeight="1" x14ac:dyDescent="0.2">
      <c r="A23" s="10"/>
    </row>
    <row r="24" spans="1:1" ht="15" customHeight="1" x14ac:dyDescent="0.2">
      <c r="A24" s="10"/>
    </row>
    <row r="25" spans="1:1" ht="15" customHeight="1" x14ac:dyDescent="0.2">
      <c r="A25" s="10"/>
    </row>
    <row r="26" spans="1:1" ht="15" customHeight="1" x14ac:dyDescent="0.2">
      <c r="A26" s="10"/>
    </row>
    <row r="27" spans="1:1" ht="15" customHeight="1" x14ac:dyDescent="0.2">
      <c r="A27" s="10"/>
    </row>
    <row r="28" spans="1:1" ht="15" customHeight="1" x14ac:dyDescent="0.2">
      <c r="A28" s="10"/>
    </row>
    <row r="29" spans="1:1" ht="15" customHeight="1" x14ac:dyDescent="0.2">
      <c r="A29" s="10"/>
    </row>
    <row r="30" spans="1:1" ht="15" customHeight="1" x14ac:dyDescent="0.2">
      <c r="A30" s="10"/>
    </row>
    <row r="31" spans="1:1" ht="15" customHeight="1" x14ac:dyDescent="0.2">
      <c r="A31" s="10"/>
    </row>
    <row r="32" spans="1:1" ht="15" customHeight="1" x14ac:dyDescent="0.2">
      <c r="A32" s="10"/>
    </row>
    <row r="33" spans="1:1" ht="15" customHeight="1" x14ac:dyDescent="0.2">
      <c r="A33" s="10"/>
    </row>
    <row r="34" spans="1:1" ht="15" customHeight="1" x14ac:dyDescent="0.2">
      <c r="A34" s="10"/>
    </row>
    <row r="35" spans="1:1" ht="15" customHeight="1" x14ac:dyDescent="0.2">
      <c r="A35" s="10"/>
    </row>
    <row r="36" spans="1:1" ht="15" customHeight="1" x14ac:dyDescent="0.2">
      <c r="A36" s="10"/>
    </row>
    <row r="37" spans="1:1" ht="15" customHeight="1" x14ac:dyDescent="0.2">
      <c r="A37" s="10"/>
    </row>
    <row r="38" spans="1:1" ht="15" customHeight="1" x14ac:dyDescent="0.2">
      <c r="A38" s="10"/>
    </row>
    <row r="39" spans="1:1" ht="15" customHeight="1" x14ac:dyDescent="0.2">
      <c r="A39" s="10"/>
    </row>
    <row r="40" spans="1:1" ht="15" customHeight="1" x14ac:dyDescent="0.2">
      <c r="A40" s="10"/>
    </row>
    <row r="41" spans="1:1" ht="15" customHeight="1" x14ac:dyDescent="0.2">
      <c r="A41" s="10"/>
    </row>
    <row r="42" spans="1:1" ht="15" customHeight="1" x14ac:dyDescent="0.2">
      <c r="A42" s="10"/>
    </row>
    <row r="43" spans="1:1" ht="15" customHeight="1" x14ac:dyDescent="0.2">
      <c r="A43" s="10"/>
    </row>
    <row r="44" spans="1:1" ht="15" customHeight="1" x14ac:dyDescent="0.2">
      <c r="A44" s="10"/>
    </row>
    <row r="45" spans="1:1" ht="15" customHeight="1" x14ac:dyDescent="0.2">
      <c r="A45" s="10"/>
    </row>
    <row r="46" spans="1:1" ht="15" customHeight="1" x14ac:dyDescent="0.2">
      <c r="A46" s="10"/>
    </row>
    <row r="47" spans="1:1" ht="15" customHeight="1" x14ac:dyDescent="0.2">
      <c r="A47" s="10"/>
    </row>
    <row r="48" spans="1:1" ht="15" customHeight="1" x14ac:dyDescent="0.2">
      <c r="A48" s="10"/>
    </row>
    <row r="49" spans="1:1" ht="15" customHeight="1" x14ac:dyDescent="0.2">
      <c r="A49" s="10"/>
    </row>
    <row r="50" spans="1:1" ht="15" customHeight="1" x14ac:dyDescent="0.2">
      <c r="A50" s="10"/>
    </row>
    <row r="51" spans="1:1" ht="15" customHeight="1" x14ac:dyDescent="0.2">
      <c r="A51" s="10"/>
    </row>
    <row r="52" spans="1:1" ht="15" customHeight="1" x14ac:dyDescent="0.2">
      <c r="A52" s="10"/>
    </row>
    <row r="53" spans="1:1" ht="15" customHeight="1" x14ac:dyDescent="0.2">
      <c r="A53" s="10"/>
    </row>
    <row r="54" spans="1:1" ht="15" customHeight="1" x14ac:dyDescent="0.2">
      <c r="A54" s="10"/>
    </row>
    <row r="55" spans="1:1" ht="15" customHeight="1" x14ac:dyDescent="0.2">
      <c r="A55" s="10"/>
    </row>
    <row r="56" spans="1:1" ht="15" customHeight="1" x14ac:dyDescent="0.2">
      <c r="A56" s="10"/>
    </row>
    <row r="57" spans="1:1" ht="15" customHeight="1" x14ac:dyDescent="0.2">
      <c r="A57" s="10"/>
    </row>
    <row r="58" spans="1:1" ht="15" customHeight="1" x14ac:dyDescent="0.2">
      <c r="A58" s="10"/>
    </row>
    <row r="59" spans="1:1" ht="15" customHeight="1" x14ac:dyDescent="0.2">
      <c r="A59" s="10"/>
    </row>
    <row r="60" spans="1:1" ht="15" customHeight="1" x14ac:dyDescent="0.2">
      <c r="A60" s="10"/>
    </row>
    <row r="61" spans="1:1" ht="15" customHeight="1" x14ac:dyDescent="0.2">
      <c r="A61" s="10"/>
    </row>
    <row r="62" spans="1:1" ht="15" customHeight="1" x14ac:dyDescent="0.2">
      <c r="A62" s="10"/>
    </row>
    <row r="63" spans="1:1" ht="15" customHeight="1" x14ac:dyDescent="0.2">
      <c r="A63" s="10"/>
    </row>
    <row r="64" spans="1:1" ht="15" customHeight="1" x14ac:dyDescent="0.2">
      <c r="A64" s="10"/>
    </row>
    <row r="65" spans="1:1" ht="15" customHeight="1" x14ac:dyDescent="0.2">
      <c r="A65" s="10"/>
    </row>
    <row r="66" spans="1:1" ht="15" customHeight="1" x14ac:dyDescent="0.2">
      <c r="A66" s="10"/>
    </row>
    <row r="67" spans="1:1" ht="15" customHeight="1" x14ac:dyDescent="0.2">
      <c r="A67" s="10"/>
    </row>
    <row r="68" spans="1:1" ht="15" customHeight="1" x14ac:dyDescent="0.2">
      <c r="A68" s="10"/>
    </row>
    <row r="69" spans="1:1" ht="15" customHeight="1" x14ac:dyDescent="0.2">
      <c r="A69" s="10"/>
    </row>
    <row r="70" spans="1:1" ht="15" customHeight="1" x14ac:dyDescent="0.2">
      <c r="A70" s="10"/>
    </row>
    <row r="71" spans="1:1" ht="15" customHeight="1" x14ac:dyDescent="0.2">
      <c r="A71" s="10"/>
    </row>
    <row r="72" spans="1:1" ht="15" customHeight="1" x14ac:dyDescent="0.2">
      <c r="A72" s="10"/>
    </row>
    <row r="73" spans="1:1" ht="15" customHeight="1" x14ac:dyDescent="0.2">
      <c r="A73" s="10"/>
    </row>
    <row r="74" spans="1:1" ht="15" customHeight="1" x14ac:dyDescent="0.2">
      <c r="A74" s="10"/>
    </row>
    <row r="75" spans="1:1" ht="15" customHeight="1" x14ac:dyDescent="0.2">
      <c r="A75" s="10"/>
    </row>
    <row r="76" spans="1:1" ht="15" customHeight="1" x14ac:dyDescent="0.2">
      <c r="A76" s="10"/>
    </row>
    <row r="77" spans="1:1" ht="15" customHeight="1" x14ac:dyDescent="0.2">
      <c r="A77" s="10"/>
    </row>
    <row r="78" spans="1:1" ht="15" customHeight="1" x14ac:dyDescent="0.2">
      <c r="A78" s="10"/>
    </row>
    <row r="79" spans="1:1" ht="15" customHeight="1" x14ac:dyDescent="0.2">
      <c r="A79" s="10"/>
    </row>
    <row r="80" spans="1:1" ht="15" customHeight="1" x14ac:dyDescent="0.2">
      <c r="A80" s="10"/>
    </row>
    <row r="81" spans="1:1" ht="15" customHeight="1" x14ac:dyDescent="0.2">
      <c r="A81" s="10"/>
    </row>
    <row r="82" spans="1:1" ht="15" customHeight="1" x14ac:dyDescent="0.2">
      <c r="A82" s="10"/>
    </row>
    <row r="83" spans="1:1" ht="15" customHeight="1" x14ac:dyDescent="0.2">
      <c r="A83" s="10"/>
    </row>
  </sheetData>
  <autoFilter ref="A6:H83" xr:uid="{F63BA0C0-D25C-485D-8AD9-A3363CAF104B}"/>
  <mergeCells count="9">
    <mergeCell ref="A1:H1"/>
    <mergeCell ref="A4:A5"/>
    <mergeCell ref="B4:B5"/>
    <mergeCell ref="C4:C5"/>
    <mergeCell ref="E4:E5"/>
    <mergeCell ref="G4:G5"/>
    <mergeCell ref="H4:H5"/>
    <mergeCell ref="D4:D5"/>
    <mergeCell ref="F4:F5"/>
  </mergeCells>
  <pageMargins left="0.7" right="0.7" top="0.75" bottom="0.75" header="0.3" footer="0.3"/>
  <pageSetup paperSize="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71946-5D98-45F1-9851-3A23CCA63951}">
  <dimension ref="A1:K7902"/>
  <sheetViews>
    <sheetView topLeftCell="A103" workbookViewId="0">
      <selection activeCell="E117" sqref="E117:F117"/>
    </sheetView>
  </sheetViews>
  <sheetFormatPr defaultRowHeight="14.4" x14ac:dyDescent="0.3"/>
  <cols>
    <col min="1" max="1" width="10.109375" style="9" customWidth="1"/>
    <col min="2" max="2" width="11.44140625" style="9" customWidth="1"/>
    <col min="3" max="3" width="12.6640625" style="9" customWidth="1"/>
    <col min="4" max="4" width="22.44140625" style="9" customWidth="1"/>
    <col min="5" max="5" width="42.5546875" style="9" bestFit="1" customWidth="1"/>
    <col min="6" max="6" width="36" style="9" customWidth="1"/>
    <col min="7" max="7" width="12.6640625" style="9" customWidth="1"/>
    <col min="8" max="8" width="11" style="9" customWidth="1"/>
    <col min="9" max="9" width="24" style="9" customWidth="1"/>
  </cols>
  <sheetData>
    <row r="1" spans="1:9" ht="15" customHeight="1" x14ac:dyDescent="0.3">
      <c r="A1" s="41" t="s">
        <v>13</v>
      </c>
      <c r="B1" s="41"/>
      <c r="C1" s="41"/>
      <c r="D1" s="41"/>
      <c r="E1" s="41"/>
      <c r="F1" s="41"/>
      <c r="G1" s="41"/>
      <c r="H1" s="41"/>
      <c r="I1" s="41"/>
    </row>
    <row r="2" spans="1:9" x14ac:dyDescent="0.3">
      <c r="A2" s="1" t="s">
        <v>14</v>
      </c>
      <c r="B2" s="2"/>
      <c r="C2" s="2"/>
      <c r="D2" s="2"/>
      <c r="E2" s="3"/>
      <c r="F2" s="2"/>
      <c r="G2" s="2"/>
      <c r="H2" s="2"/>
      <c r="I2" s="4"/>
    </row>
    <row r="3" spans="1:9" x14ac:dyDescent="0.3">
      <c r="A3" s="7" t="s">
        <v>15</v>
      </c>
      <c r="B3" s="7" t="s">
        <v>16</v>
      </c>
      <c r="C3" s="7" t="s">
        <v>32</v>
      </c>
      <c r="D3" s="7" t="s">
        <v>33</v>
      </c>
      <c r="E3" s="7" t="s">
        <v>34</v>
      </c>
      <c r="F3" s="7" t="s">
        <v>19</v>
      </c>
      <c r="G3" s="7" t="s">
        <v>35</v>
      </c>
      <c r="H3" s="7" t="s">
        <v>36</v>
      </c>
      <c r="I3" s="8" t="s">
        <v>20</v>
      </c>
    </row>
    <row r="4" spans="1:9" ht="15" customHeight="1" x14ac:dyDescent="0.3">
      <c r="A4" s="42" t="s">
        <v>21</v>
      </c>
      <c r="B4" s="42" t="s">
        <v>22</v>
      </c>
      <c r="C4" s="42" t="s">
        <v>37</v>
      </c>
      <c r="D4" s="42" t="s">
        <v>38</v>
      </c>
      <c r="E4" s="42" t="s">
        <v>39</v>
      </c>
      <c r="F4" s="42" t="s">
        <v>25</v>
      </c>
      <c r="G4" s="42" t="s">
        <v>35</v>
      </c>
      <c r="H4" s="42" t="s">
        <v>36</v>
      </c>
      <c r="I4" s="42" t="s">
        <v>26</v>
      </c>
    </row>
    <row r="5" spans="1:9" ht="15" customHeight="1" x14ac:dyDescent="0.3">
      <c r="A5" s="42"/>
      <c r="B5" s="42"/>
      <c r="C5" s="42"/>
      <c r="D5" s="42"/>
      <c r="E5" s="42"/>
      <c r="F5" s="42"/>
      <c r="G5" s="42"/>
      <c r="H5" s="42"/>
      <c r="I5" s="42"/>
    </row>
    <row r="6" spans="1:9" x14ac:dyDescent="0.3">
      <c r="A6" s="5" t="s">
        <v>15</v>
      </c>
      <c r="B6" s="5" t="s">
        <v>16</v>
      </c>
      <c r="C6" s="5" t="s">
        <v>40</v>
      </c>
      <c r="D6" s="5" t="s">
        <v>33</v>
      </c>
      <c r="E6" s="5" t="s">
        <v>34</v>
      </c>
      <c r="F6" s="5" t="s">
        <v>19</v>
      </c>
      <c r="G6" s="5" t="s">
        <v>35</v>
      </c>
      <c r="H6" s="5" t="s">
        <v>36</v>
      </c>
      <c r="I6" s="6" t="s">
        <v>20</v>
      </c>
    </row>
    <row r="7" spans="1:9" x14ac:dyDescent="0.3">
      <c r="A7" s="10">
        <v>46143</v>
      </c>
      <c r="B7" s="10" t="s">
        <v>42</v>
      </c>
      <c r="C7" s="9" t="s">
        <v>659</v>
      </c>
      <c r="D7" s="9" t="s">
        <v>660</v>
      </c>
      <c r="E7" s="9" t="s">
        <v>660</v>
      </c>
      <c r="F7" s="9" t="s">
        <v>661</v>
      </c>
      <c r="G7" s="9" t="s">
        <v>46</v>
      </c>
      <c r="I7" s="9" t="s">
        <v>2333</v>
      </c>
    </row>
    <row r="8" spans="1:9" x14ac:dyDescent="0.3">
      <c r="A8" s="10">
        <v>46143</v>
      </c>
      <c r="B8" s="10" t="s">
        <v>42</v>
      </c>
      <c r="C8" s="9" t="s">
        <v>2334</v>
      </c>
      <c r="D8" s="9" t="s">
        <v>2335</v>
      </c>
      <c r="E8" s="9" t="s">
        <v>2335</v>
      </c>
      <c r="F8" s="9" t="s">
        <v>2336</v>
      </c>
      <c r="G8" s="9" t="s">
        <v>152</v>
      </c>
      <c r="I8" s="9" t="s">
        <v>2328</v>
      </c>
    </row>
    <row r="9" spans="1:9" x14ac:dyDescent="0.3">
      <c r="A9" s="10">
        <v>46143</v>
      </c>
      <c r="B9" s="10" t="s">
        <v>42</v>
      </c>
      <c r="C9" s="9" t="s">
        <v>2337</v>
      </c>
      <c r="D9" s="9" t="s">
        <v>2338</v>
      </c>
      <c r="E9" s="9" t="s">
        <v>2338</v>
      </c>
      <c r="F9" s="9" t="s">
        <v>2339</v>
      </c>
      <c r="G9" s="9" t="s">
        <v>152</v>
      </c>
      <c r="I9" s="9" t="s">
        <v>2328</v>
      </c>
    </row>
    <row r="10" spans="1:9" x14ac:dyDescent="0.3">
      <c r="A10" s="10">
        <v>46143</v>
      </c>
      <c r="B10" s="10" t="s">
        <v>42</v>
      </c>
      <c r="C10" s="9" t="s">
        <v>2340</v>
      </c>
      <c r="D10" s="9" t="s">
        <v>2341</v>
      </c>
      <c r="E10" s="9" t="s">
        <v>2341</v>
      </c>
      <c r="F10" s="9" t="s">
        <v>2342</v>
      </c>
      <c r="G10" s="9" t="s">
        <v>152</v>
      </c>
      <c r="I10" s="9" t="s">
        <v>2328</v>
      </c>
    </row>
    <row r="11" spans="1:9" x14ac:dyDescent="0.3">
      <c r="A11" s="10">
        <v>46143</v>
      </c>
      <c r="B11" s="10" t="s">
        <v>42</v>
      </c>
      <c r="C11" s="9" t="s">
        <v>2343</v>
      </c>
      <c r="D11" s="9" t="s">
        <v>2344</v>
      </c>
      <c r="E11" s="9" t="s">
        <v>2344</v>
      </c>
      <c r="F11" s="9" t="s">
        <v>2345</v>
      </c>
      <c r="G11" s="9" t="s">
        <v>46</v>
      </c>
      <c r="I11" s="9" t="s">
        <v>2328</v>
      </c>
    </row>
    <row r="12" spans="1:9" x14ac:dyDescent="0.3">
      <c r="A12" s="10">
        <v>46143</v>
      </c>
      <c r="B12" s="10" t="s">
        <v>42</v>
      </c>
      <c r="C12" s="9" t="s">
        <v>2346</v>
      </c>
      <c r="D12" s="9" t="s">
        <v>2347</v>
      </c>
      <c r="E12" s="9" t="s">
        <v>2347</v>
      </c>
      <c r="F12" s="9" t="s">
        <v>2348</v>
      </c>
      <c r="G12" s="9" t="s">
        <v>163</v>
      </c>
      <c r="I12" s="9" t="s">
        <v>2328</v>
      </c>
    </row>
    <row r="13" spans="1:9" x14ac:dyDescent="0.3">
      <c r="A13" s="10">
        <v>46143</v>
      </c>
      <c r="B13" s="10" t="s">
        <v>42</v>
      </c>
      <c r="C13" s="9" t="s">
        <v>2349</v>
      </c>
      <c r="D13" s="9" t="s">
        <v>2350</v>
      </c>
      <c r="E13" s="9" t="s">
        <v>2350</v>
      </c>
      <c r="F13" s="9" t="s">
        <v>2352</v>
      </c>
      <c r="G13" s="9" t="s">
        <v>163</v>
      </c>
      <c r="I13" s="9" t="s">
        <v>2328</v>
      </c>
    </row>
    <row r="14" spans="1:9" x14ac:dyDescent="0.3">
      <c r="A14" s="10">
        <v>46143</v>
      </c>
      <c r="B14" s="10" t="s">
        <v>42</v>
      </c>
      <c r="C14" s="9" t="s">
        <v>2353</v>
      </c>
      <c r="D14" s="9" t="s">
        <v>2354</v>
      </c>
      <c r="E14" s="9" t="s">
        <v>2354</v>
      </c>
      <c r="F14" s="9" t="s">
        <v>2351</v>
      </c>
      <c r="G14" s="9" t="s">
        <v>163</v>
      </c>
      <c r="I14" s="9" t="s">
        <v>2328</v>
      </c>
    </row>
    <row r="15" spans="1:9" x14ac:dyDescent="0.3">
      <c r="A15" s="10">
        <v>46143</v>
      </c>
      <c r="B15" s="10" t="s">
        <v>42</v>
      </c>
      <c r="C15" s="9" t="s">
        <v>2355</v>
      </c>
      <c r="D15" s="9" t="s">
        <v>2356</v>
      </c>
      <c r="E15" s="9" t="s">
        <v>2356</v>
      </c>
      <c r="F15" s="9" t="s">
        <v>2357</v>
      </c>
      <c r="G15" s="9" t="s">
        <v>163</v>
      </c>
      <c r="I15" s="9" t="s">
        <v>2328</v>
      </c>
    </row>
    <row r="16" spans="1:9" x14ac:dyDescent="0.3">
      <c r="A16" s="10">
        <v>46143</v>
      </c>
      <c r="B16" s="10" t="s">
        <v>42</v>
      </c>
      <c r="C16" s="9" t="s">
        <v>2358</v>
      </c>
      <c r="D16" s="9" t="s">
        <v>2359</v>
      </c>
      <c r="E16" s="9" t="s">
        <v>2359</v>
      </c>
      <c r="F16" s="9" t="s">
        <v>2360</v>
      </c>
      <c r="G16" s="9" t="s">
        <v>163</v>
      </c>
      <c r="I16" s="9" t="s">
        <v>2328</v>
      </c>
    </row>
    <row r="17" spans="1:9" x14ac:dyDescent="0.3">
      <c r="A17" s="10">
        <v>46143</v>
      </c>
      <c r="B17" s="10" t="s">
        <v>42</v>
      </c>
      <c r="C17" s="9" t="s">
        <v>2361</v>
      </c>
      <c r="D17" s="9" t="s">
        <v>2362</v>
      </c>
      <c r="E17" s="9" t="s">
        <v>2362</v>
      </c>
      <c r="F17" s="9" t="s">
        <v>2363</v>
      </c>
      <c r="G17" s="9" t="s">
        <v>163</v>
      </c>
      <c r="I17" s="9" t="s">
        <v>2328</v>
      </c>
    </row>
    <row r="18" spans="1:9" x14ac:dyDescent="0.3">
      <c r="A18" s="10">
        <v>46143</v>
      </c>
      <c r="B18" s="10" t="s">
        <v>42</v>
      </c>
      <c r="C18" s="9" t="s">
        <v>2364</v>
      </c>
      <c r="D18" s="9" t="s">
        <v>2365</v>
      </c>
      <c r="E18" s="9" t="s">
        <v>2365</v>
      </c>
      <c r="F18" s="9" t="s">
        <v>2366</v>
      </c>
      <c r="G18" s="9" t="s">
        <v>163</v>
      </c>
      <c r="I18" s="9" t="s">
        <v>2328</v>
      </c>
    </row>
    <row r="19" spans="1:9" x14ac:dyDescent="0.3">
      <c r="A19" s="10">
        <v>46143</v>
      </c>
      <c r="B19" s="10" t="s">
        <v>42</v>
      </c>
      <c r="C19" s="9" t="s">
        <v>2367</v>
      </c>
      <c r="D19" s="9" t="s">
        <v>2368</v>
      </c>
      <c r="E19" s="9" t="s">
        <v>2368</v>
      </c>
      <c r="F19" s="9" t="s">
        <v>2369</v>
      </c>
      <c r="G19" s="9" t="s">
        <v>163</v>
      </c>
      <c r="I19" s="9" t="s">
        <v>2328</v>
      </c>
    </row>
    <row r="20" spans="1:9" x14ac:dyDescent="0.3">
      <c r="A20" s="10">
        <v>46143</v>
      </c>
      <c r="B20" s="10" t="s">
        <v>42</v>
      </c>
      <c r="C20" s="9" t="s">
        <v>2370</v>
      </c>
      <c r="D20" s="9" t="s">
        <v>2371</v>
      </c>
      <c r="E20" s="9" t="s">
        <v>2371</v>
      </c>
      <c r="F20" s="9" t="s">
        <v>2372</v>
      </c>
      <c r="G20" s="9" t="s">
        <v>163</v>
      </c>
      <c r="I20" s="9" t="s">
        <v>2328</v>
      </c>
    </row>
    <row r="21" spans="1:9" x14ac:dyDescent="0.3">
      <c r="A21" s="10">
        <v>46143</v>
      </c>
      <c r="B21" s="10" t="s">
        <v>42</v>
      </c>
      <c r="C21" s="9" t="s">
        <v>2373</v>
      </c>
      <c r="D21" s="9" t="s">
        <v>2374</v>
      </c>
      <c r="E21" s="9" t="s">
        <v>2374</v>
      </c>
      <c r="F21" s="9" t="s">
        <v>2375</v>
      </c>
      <c r="G21" s="9" t="s">
        <v>163</v>
      </c>
      <c r="I21" s="9" t="s">
        <v>2328</v>
      </c>
    </row>
    <row r="22" spans="1:9" x14ac:dyDescent="0.3">
      <c r="A22" s="10">
        <v>46143</v>
      </c>
      <c r="B22" s="10" t="s">
        <v>42</v>
      </c>
      <c r="C22" s="9" t="s">
        <v>2376</v>
      </c>
      <c r="D22" s="9" t="s">
        <v>2377</v>
      </c>
      <c r="E22" s="9" t="s">
        <v>2377</v>
      </c>
      <c r="F22" s="9" t="s">
        <v>2378</v>
      </c>
      <c r="G22" s="9" t="s">
        <v>163</v>
      </c>
      <c r="I22" s="9" t="s">
        <v>2328</v>
      </c>
    </row>
    <row r="23" spans="1:9" x14ac:dyDescent="0.3">
      <c r="A23" s="10">
        <v>46143</v>
      </c>
      <c r="B23" s="10" t="s">
        <v>42</v>
      </c>
      <c r="C23" s="9" t="s">
        <v>2379</v>
      </c>
      <c r="D23" s="9" t="s">
        <v>2380</v>
      </c>
      <c r="E23" s="9" t="s">
        <v>2380</v>
      </c>
      <c r="F23" s="9" t="s">
        <v>2381</v>
      </c>
      <c r="G23" s="9" t="s">
        <v>163</v>
      </c>
      <c r="I23" s="9" t="s">
        <v>2328</v>
      </c>
    </row>
    <row r="24" spans="1:9" x14ac:dyDescent="0.3">
      <c r="A24" s="10">
        <v>46143</v>
      </c>
      <c r="B24" s="10" t="s">
        <v>42</v>
      </c>
      <c r="C24" s="9" t="s">
        <v>2382</v>
      </c>
      <c r="D24" s="9" t="s">
        <v>2383</v>
      </c>
      <c r="E24" s="9" t="s">
        <v>2383</v>
      </c>
      <c r="F24" s="9" t="s">
        <v>2384</v>
      </c>
      <c r="G24" s="9" t="s">
        <v>163</v>
      </c>
      <c r="I24" s="9" t="s">
        <v>2328</v>
      </c>
    </row>
    <row r="25" spans="1:9" x14ac:dyDescent="0.3">
      <c r="A25" s="10">
        <v>46143</v>
      </c>
      <c r="B25" s="10" t="s">
        <v>42</v>
      </c>
      <c r="C25" s="9" t="s">
        <v>2385</v>
      </c>
      <c r="D25" s="9" t="s">
        <v>2386</v>
      </c>
      <c r="E25" s="9" t="s">
        <v>2386</v>
      </c>
      <c r="F25" s="9" t="s">
        <v>2387</v>
      </c>
      <c r="G25" s="9" t="s">
        <v>163</v>
      </c>
      <c r="I25" s="9" t="s">
        <v>2328</v>
      </c>
    </row>
    <row r="26" spans="1:9" x14ac:dyDescent="0.3">
      <c r="A26" s="10">
        <v>46143</v>
      </c>
      <c r="B26" s="10" t="s">
        <v>42</v>
      </c>
      <c r="C26" s="9" t="s">
        <v>2388</v>
      </c>
      <c r="D26" s="9" t="s">
        <v>2389</v>
      </c>
      <c r="E26" s="9" t="s">
        <v>2389</v>
      </c>
      <c r="F26" s="9" t="s">
        <v>2390</v>
      </c>
      <c r="G26" s="9" t="s">
        <v>163</v>
      </c>
      <c r="I26" s="9" t="s">
        <v>2328</v>
      </c>
    </row>
    <row r="27" spans="1:9" x14ac:dyDescent="0.3">
      <c r="A27" s="10">
        <v>46143</v>
      </c>
      <c r="B27" s="10" t="s">
        <v>42</v>
      </c>
      <c r="C27" s="9" t="s">
        <v>2391</v>
      </c>
      <c r="D27" s="9" t="s">
        <v>2392</v>
      </c>
      <c r="E27" s="9" t="s">
        <v>2392</v>
      </c>
      <c r="F27" s="9" t="s">
        <v>2393</v>
      </c>
      <c r="G27" s="9" t="s">
        <v>163</v>
      </c>
      <c r="I27" s="9" t="s">
        <v>2328</v>
      </c>
    </row>
    <row r="28" spans="1:9" x14ac:dyDescent="0.3">
      <c r="A28" s="10">
        <v>46143</v>
      </c>
      <c r="B28" s="10" t="s">
        <v>42</v>
      </c>
      <c r="C28" s="9" t="s">
        <v>2394</v>
      </c>
      <c r="D28" s="9" t="s">
        <v>2395</v>
      </c>
      <c r="E28" s="9" t="s">
        <v>2395</v>
      </c>
      <c r="F28" s="9" t="s">
        <v>2396</v>
      </c>
      <c r="G28" s="9" t="s">
        <v>163</v>
      </c>
      <c r="I28" s="9" t="s">
        <v>2328</v>
      </c>
    </row>
    <row r="29" spans="1:9" x14ac:dyDescent="0.3">
      <c r="A29" s="10">
        <v>46143</v>
      </c>
      <c r="B29" s="10" t="s">
        <v>42</v>
      </c>
      <c r="C29" s="9" t="s">
        <v>2397</v>
      </c>
      <c r="D29" s="9" t="s">
        <v>2398</v>
      </c>
      <c r="E29" s="9" t="s">
        <v>2398</v>
      </c>
      <c r="F29" s="9" t="s">
        <v>2399</v>
      </c>
      <c r="G29" s="9" t="s">
        <v>163</v>
      </c>
      <c r="I29" s="9" t="s">
        <v>2328</v>
      </c>
    </row>
    <row r="30" spans="1:9" x14ac:dyDescent="0.3">
      <c r="A30" s="10">
        <v>46143</v>
      </c>
      <c r="B30" s="10" t="s">
        <v>42</v>
      </c>
      <c r="C30" s="9" t="s">
        <v>2400</v>
      </c>
      <c r="D30" s="9" t="s">
        <v>2401</v>
      </c>
      <c r="E30" s="9" t="s">
        <v>2401</v>
      </c>
      <c r="F30" s="9" t="s">
        <v>2402</v>
      </c>
      <c r="G30" s="9" t="s">
        <v>163</v>
      </c>
      <c r="I30" s="9" t="s">
        <v>2328</v>
      </c>
    </row>
    <row r="31" spans="1:9" x14ac:dyDescent="0.3">
      <c r="A31" s="10">
        <v>46143</v>
      </c>
      <c r="B31" s="10" t="s">
        <v>42</v>
      </c>
      <c r="C31" s="9" t="s">
        <v>2403</v>
      </c>
      <c r="D31" s="9" t="s">
        <v>2404</v>
      </c>
      <c r="E31" s="9" t="s">
        <v>2404</v>
      </c>
      <c r="F31" s="9" t="s">
        <v>2405</v>
      </c>
      <c r="G31" s="9" t="s">
        <v>163</v>
      </c>
      <c r="I31" s="9" t="s">
        <v>2328</v>
      </c>
    </row>
    <row r="32" spans="1:9" x14ac:dyDescent="0.3">
      <c r="A32" s="10">
        <v>46143</v>
      </c>
      <c r="B32" s="10" t="s">
        <v>42</v>
      </c>
      <c r="C32" s="9" t="s">
        <v>2406</v>
      </c>
      <c r="D32" s="9" t="s">
        <v>2407</v>
      </c>
      <c r="E32" s="9" t="s">
        <v>2407</v>
      </c>
      <c r="F32" s="9" t="s">
        <v>2408</v>
      </c>
      <c r="G32" s="9" t="s">
        <v>163</v>
      </c>
      <c r="I32" s="9" t="s">
        <v>2328</v>
      </c>
    </row>
    <row r="33" spans="1:9" x14ac:dyDescent="0.3">
      <c r="A33" s="10">
        <v>46143</v>
      </c>
      <c r="B33" s="10" t="s">
        <v>42</v>
      </c>
      <c r="C33" s="9" t="s">
        <v>2409</v>
      </c>
      <c r="D33" s="9" t="s">
        <v>2410</v>
      </c>
      <c r="E33" s="9" t="s">
        <v>2410</v>
      </c>
      <c r="F33" s="9" t="s">
        <v>2411</v>
      </c>
      <c r="G33" s="9" t="s">
        <v>163</v>
      </c>
      <c r="I33" s="9" t="s">
        <v>2328</v>
      </c>
    </row>
    <row r="34" spans="1:9" x14ac:dyDescent="0.3">
      <c r="A34" s="10">
        <v>46143</v>
      </c>
      <c r="B34" s="10" t="s">
        <v>42</v>
      </c>
      <c r="C34" s="9" t="s">
        <v>2412</v>
      </c>
      <c r="D34" s="9" t="s">
        <v>2413</v>
      </c>
      <c r="E34" s="9" t="s">
        <v>2413</v>
      </c>
      <c r="F34" s="9" t="s">
        <v>2414</v>
      </c>
      <c r="G34" s="9" t="s">
        <v>163</v>
      </c>
      <c r="I34" s="9" t="s">
        <v>2328</v>
      </c>
    </row>
    <row r="35" spans="1:9" x14ac:dyDescent="0.3">
      <c r="A35" s="10">
        <v>46143</v>
      </c>
      <c r="B35" s="10" t="s">
        <v>42</v>
      </c>
      <c r="C35" s="9" t="s">
        <v>2415</v>
      </c>
      <c r="D35" s="9" t="s">
        <v>2416</v>
      </c>
      <c r="E35" s="9" t="s">
        <v>2416</v>
      </c>
      <c r="F35" s="9" t="s">
        <v>2417</v>
      </c>
      <c r="G35" s="9" t="s">
        <v>163</v>
      </c>
      <c r="I35" s="9" t="s">
        <v>2328</v>
      </c>
    </row>
    <row r="36" spans="1:9" x14ac:dyDescent="0.3">
      <c r="A36" s="10">
        <v>46143</v>
      </c>
      <c r="B36" s="10" t="s">
        <v>42</v>
      </c>
      <c r="C36" s="9" t="s">
        <v>2418</v>
      </c>
      <c r="D36" s="9" t="s">
        <v>2419</v>
      </c>
      <c r="E36" s="9" t="s">
        <v>2419</v>
      </c>
      <c r="F36" s="9" t="s">
        <v>2420</v>
      </c>
      <c r="G36" s="9" t="s">
        <v>163</v>
      </c>
      <c r="I36" s="9" t="s">
        <v>2328</v>
      </c>
    </row>
    <row r="37" spans="1:9" x14ac:dyDescent="0.3">
      <c r="A37" s="10">
        <v>46143</v>
      </c>
      <c r="B37" s="10" t="s">
        <v>42</v>
      </c>
      <c r="C37" s="9" t="s">
        <v>89</v>
      </c>
      <c r="D37" s="9" t="s">
        <v>91</v>
      </c>
      <c r="E37" s="9" t="s">
        <v>91</v>
      </c>
      <c r="F37" s="9" t="s">
        <v>2421</v>
      </c>
      <c r="G37" s="9" t="s">
        <v>57</v>
      </c>
      <c r="H37" s="9" t="s">
        <v>93</v>
      </c>
      <c r="I37" s="9" t="s">
        <v>2328</v>
      </c>
    </row>
    <row r="38" spans="1:9" x14ac:dyDescent="0.3">
      <c r="A38" s="10">
        <v>46143</v>
      </c>
      <c r="B38" s="10" t="s">
        <v>42</v>
      </c>
      <c r="C38" s="9" t="s">
        <v>2422</v>
      </c>
      <c r="D38" s="9" t="s">
        <v>2423</v>
      </c>
      <c r="E38" s="9" t="s">
        <v>2423</v>
      </c>
      <c r="F38" s="9" t="s">
        <v>2424</v>
      </c>
      <c r="G38" s="9" t="s">
        <v>57</v>
      </c>
      <c r="I38" s="9" t="s">
        <v>2328</v>
      </c>
    </row>
    <row r="39" spans="1:9" x14ac:dyDescent="0.3">
      <c r="A39" s="10">
        <v>46143</v>
      </c>
      <c r="B39" s="10" t="s">
        <v>42</v>
      </c>
      <c r="C39" s="9" t="s">
        <v>2325</v>
      </c>
      <c r="D39" s="9" t="s">
        <v>2326</v>
      </c>
      <c r="E39" s="9" t="s">
        <v>2326</v>
      </c>
      <c r="F39" s="9" t="s">
        <v>2425</v>
      </c>
      <c r="G39" s="9" t="s">
        <v>182</v>
      </c>
      <c r="I39" s="9" t="s">
        <v>2328</v>
      </c>
    </row>
    <row r="40" spans="1:9" x14ac:dyDescent="0.3">
      <c r="A40" s="10">
        <v>46143</v>
      </c>
      <c r="B40" s="10" t="s">
        <v>42</v>
      </c>
      <c r="C40" s="9" t="s">
        <v>2426</v>
      </c>
      <c r="D40" s="9" t="s">
        <v>2427</v>
      </c>
      <c r="E40" s="9" t="s">
        <v>2427</v>
      </c>
      <c r="F40" s="9" t="s">
        <v>2428</v>
      </c>
      <c r="G40" s="9" t="s">
        <v>152</v>
      </c>
      <c r="I40" s="9" t="s">
        <v>2328</v>
      </c>
    </row>
    <row r="41" spans="1:9" x14ac:dyDescent="0.3">
      <c r="A41" s="10">
        <v>46143</v>
      </c>
      <c r="B41" s="10" t="s">
        <v>42</v>
      </c>
      <c r="C41" s="9" t="s">
        <v>2429</v>
      </c>
      <c r="D41" s="9" t="s">
        <v>2430</v>
      </c>
      <c r="E41" s="9" t="s">
        <v>2430</v>
      </c>
      <c r="F41" s="9" t="s">
        <v>2431</v>
      </c>
      <c r="G41" s="9" t="s">
        <v>57</v>
      </c>
      <c r="H41" s="9" t="s">
        <v>2432</v>
      </c>
      <c r="I41" s="9" t="s">
        <v>2328</v>
      </c>
    </row>
    <row r="42" spans="1:9" x14ac:dyDescent="0.3">
      <c r="A42" s="10">
        <v>46143</v>
      </c>
      <c r="B42" s="10" t="s">
        <v>42</v>
      </c>
      <c r="C42" s="9" t="s">
        <v>2433</v>
      </c>
      <c r="D42" s="9" t="s">
        <v>2434</v>
      </c>
      <c r="E42" s="9" t="s">
        <v>2434</v>
      </c>
      <c r="F42" s="9" t="s">
        <v>2435</v>
      </c>
      <c r="G42" s="9" t="s">
        <v>46</v>
      </c>
      <c r="I42" s="9" t="s">
        <v>2328</v>
      </c>
    </row>
    <row r="43" spans="1:9" x14ac:dyDescent="0.3">
      <c r="A43" s="10">
        <v>46143</v>
      </c>
      <c r="B43" s="10" t="s">
        <v>42</v>
      </c>
      <c r="C43" s="9" t="s">
        <v>2436</v>
      </c>
      <c r="D43" s="9" t="s">
        <v>2437</v>
      </c>
      <c r="E43" s="9" t="s">
        <v>2437</v>
      </c>
      <c r="F43" s="9" t="s">
        <v>2438</v>
      </c>
      <c r="G43" s="9" t="s">
        <v>46</v>
      </c>
      <c r="I43" s="9" t="s">
        <v>2328</v>
      </c>
    </row>
    <row r="44" spans="1:9" x14ac:dyDescent="0.3">
      <c r="A44" s="10">
        <v>46143</v>
      </c>
      <c r="B44" s="10" t="s">
        <v>42</v>
      </c>
      <c r="C44" s="9" t="s">
        <v>2439</v>
      </c>
      <c r="D44" s="9" t="s">
        <v>2440</v>
      </c>
      <c r="E44" s="9" t="s">
        <v>2440</v>
      </c>
      <c r="F44" s="9" t="s">
        <v>2441</v>
      </c>
      <c r="G44" s="9" t="s">
        <v>46</v>
      </c>
      <c r="I44" s="9" t="s">
        <v>2328</v>
      </c>
    </row>
    <row r="45" spans="1:9" x14ac:dyDescent="0.3">
      <c r="A45" s="10">
        <v>46143</v>
      </c>
      <c r="B45" s="10" t="s">
        <v>42</v>
      </c>
      <c r="C45" s="9" t="s">
        <v>2442</v>
      </c>
      <c r="D45" s="9" t="s">
        <v>2443</v>
      </c>
      <c r="E45" s="9" t="s">
        <v>2443</v>
      </c>
      <c r="F45" s="9" t="s">
        <v>2444</v>
      </c>
      <c r="G45" s="9" t="s">
        <v>57</v>
      </c>
      <c r="I45" s="9" t="s">
        <v>2328</v>
      </c>
    </row>
    <row r="46" spans="1:9" x14ac:dyDescent="0.3">
      <c r="A46" s="10">
        <v>46143</v>
      </c>
      <c r="B46" s="10" t="s">
        <v>42</v>
      </c>
      <c r="C46" s="9" t="s">
        <v>2445</v>
      </c>
      <c r="D46" s="9" t="s">
        <v>2446</v>
      </c>
      <c r="E46" s="9" t="s">
        <v>2446</v>
      </c>
      <c r="F46" s="9" t="s">
        <v>2447</v>
      </c>
      <c r="G46" s="9" t="s">
        <v>163</v>
      </c>
      <c r="I46" s="9" t="s">
        <v>2328</v>
      </c>
    </row>
    <row r="47" spans="1:9" x14ac:dyDescent="0.3">
      <c r="A47" s="10">
        <v>46143</v>
      </c>
      <c r="B47" s="10" t="s">
        <v>42</v>
      </c>
      <c r="C47" s="9" t="s">
        <v>2448</v>
      </c>
      <c r="D47" s="9" t="s">
        <v>2449</v>
      </c>
      <c r="E47" s="9" t="s">
        <v>2449</v>
      </c>
      <c r="F47" s="9" t="s">
        <v>2450</v>
      </c>
      <c r="G47" s="9" t="s">
        <v>57</v>
      </c>
      <c r="H47" s="9" t="s">
        <v>2451</v>
      </c>
      <c r="I47" s="9" t="s">
        <v>2328</v>
      </c>
    </row>
    <row r="48" spans="1:9" x14ac:dyDescent="0.3">
      <c r="A48" s="10">
        <v>46143</v>
      </c>
      <c r="B48" s="10" t="s">
        <v>42</v>
      </c>
      <c r="C48" s="9" t="s">
        <v>2452</v>
      </c>
      <c r="D48" s="9" t="s">
        <v>2453</v>
      </c>
      <c r="E48" s="9" t="s">
        <v>2453</v>
      </c>
      <c r="F48" s="9" t="s">
        <v>2454</v>
      </c>
      <c r="G48" s="9" t="s">
        <v>163</v>
      </c>
      <c r="I48" s="9" t="s">
        <v>2328</v>
      </c>
    </row>
    <row r="49" spans="1:9" x14ac:dyDescent="0.3">
      <c r="A49" s="10">
        <v>46143</v>
      </c>
      <c r="B49" s="10" t="s">
        <v>42</v>
      </c>
      <c r="C49" s="9" t="s">
        <v>2455</v>
      </c>
      <c r="D49" s="9" t="s">
        <v>2456</v>
      </c>
      <c r="E49" s="9" t="s">
        <v>2456</v>
      </c>
      <c r="F49" s="9" t="s">
        <v>2457</v>
      </c>
      <c r="G49" s="9" t="s">
        <v>163</v>
      </c>
      <c r="I49" s="9" t="s">
        <v>2328</v>
      </c>
    </row>
    <row r="50" spans="1:9" x14ac:dyDescent="0.3">
      <c r="A50" s="10">
        <v>46143</v>
      </c>
      <c r="B50" s="10" t="s">
        <v>42</v>
      </c>
      <c r="C50" s="9" t="s">
        <v>2458</v>
      </c>
      <c r="D50" s="9" t="s">
        <v>2459</v>
      </c>
      <c r="E50" s="9" t="s">
        <v>2459</v>
      </c>
      <c r="F50" s="9" t="s">
        <v>2460</v>
      </c>
      <c r="G50" s="9" t="s">
        <v>163</v>
      </c>
      <c r="I50" s="9" t="s">
        <v>2328</v>
      </c>
    </row>
    <row r="51" spans="1:9" x14ac:dyDescent="0.3">
      <c r="A51" s="10">
        <v>46143</v>
      </c>
      <c r="B51" s="10" t="s">
        <v>42</v>
      </c>
      <c r="C51" s="9" t="s">
        <v>2461</v>
      </c>
      <c r="D51" s="9" t="s">
        <v>2462</v>
      </c>
      <c r="E51" s="9" t="s">
        <v>2462</v>
      </c>
      <c r="F51" s="9" t="s">
        <v>2463</v>
      </c>
      <c r="G51" s="9" t="s">
        <v>163</v>
      </c>
      <c r="I51" s="9" t="s">
        <v>2328</v>
      </c>
    </row>
    <row r="52" spans="1:9" x14ac:dyDescent="0.3">
      <c r="A52" s="10">
        <v>46143</v>
      </c>
      <c r="B52" s="10" t="s">
        <v>42</v>
      </c>
      <c r="C52" s="9" t="s">
        <v>2464</v>
      </c>
      <c r="D52" s="9" t="s">
        <v>2465</v>
      </c>
      <c r="E52" s="9" t="s">
        <v>2465</v>
      </c>
      <c r="F52" s="9" t="s">
        <v>2466</v>
      </c>
      <c r="G52" s="9" t="s">
        <v>182</v>
      </c>
      <c r="I52" s="9" t="s">
        <v>2328</v>
      </c>
    </row>
    <row r="53" spans="1:9" x14ac:dyDescent="0.3">
      <c r="A53" s="10">
        <v>46143</v>
      </c>
      <c r="B53" s="10" t="s">
        <v>42</v>
      </c>
      <c r="C53" s="9" t="s">
        <v>659</v>
      </c>
      <c r="D53" s="9" t="s">
        <v>660</v>
      </c>
      <c r="E53" s="9" t="s">
        <v>660</v>
      </c>
      <c r="F53" s="9" t="s">
        <v>2467</v>
      </c>
      <c r="G53" s="9" t="s">
        <v>46</v>
      </c>
      <c r="I53" s="9" t="s">
        <v>2328</v>
      </c>
    </row>
    <row r="54" spans="1:9" x14ac:dyDescent="0.3">
      <c r="A54" s="10">
        <v>46143</v>
      </c>
      <c r="B54" s="10" t="s">
        <v>42</v>
      </c>
      <c r="C54" s="9" t="s">
        <v>2468</v>
      </c>
      <c r="D54" s="9" t="s">
        <v>2469</v>
      </c>
      <c r="E54" s="9" t="s">
        <v>2469</v>
      </c>
      <c r="F54" s="9" t="s">
        <v>2470</v>
      </c>
      <c r="G54" s="9" t="s">
        <v>163</v>
      </c>
      <c r="I54" s="9" t="s">
        <v>2328</v>
      </c>
    </row>
    <row r="55" spans="1:9" x14ac:dyDescent="0.3">
      <c r="A55" s="10">
        <v>46143</v>
      </c>
      <c r="B55" s="10" t="s">
        <v>79</v>
      </c>
      <c r="C55" s="9" t="s">
        <v>2662</v>
      </c>
      <c r="E55" s="9" t="s">
        <v>2663</v>
      </c>
      <c r="F55" s="9" t="s">
        <v>2664</v>
      </c>
      <c r="G55" s="9" t="s">
        <v>152</v>
      </c>
      <c r="I55" s="9" t="s">
        <v>138</v>
      </c>
    </row>
    <row r="56" spans="1:9" x14ac:dyDescent="0.3">
      <c r="A56" s="10">
        <v>46143</v>
      </c>
      <c r="B56" s="10" t="s">
        <v>79</v>
      </c>
      <c r="C56" s="9" t="s">
        <v>2665</v>
      </c>
      <c r="E56" s="9" t="s">
        <v>2666</v>
      </c>
      <c r="F56" s="9" t="s">
        <v>2667</v>
      </c>
      <c r="G56" s="9" t="s">
        <v>152</v>
      </c>
      <c r="I56" s="9" t="s">
        <v>138</v>
      </c>
    </row>
    <row r="57" spans="1:9" x14ac:dyDescent="0.3">
      <c r="A57" s="10">
        <v>46143</v>
      </c>
      <c r="B57" s="10" t="s">
        <v>79</v>
      </c>
      <c r="C57" s="9" t="s">
        <v>2668</v>
      </c>
      <c r="E57" s="9" t="s">
        <v>2669</v>
      </c>
      <c r="F57" s="9" t="s">
        <v>2670</v>
      </c>
      <c r="G57" s="9" t="s">
        <v>152</v>
      </c>
      <c r="I57" s="9" t="s">
        <v>138</v>
      </c>
    </row>
    <row r="58" spans="1:9" x14ac:dyDescent="0.3">
      <c r="A58" s="10">
        <v>46143</v>
      </c>
      <c r="B58" s="10" t="s">
        <v>79</v>
      </c>
      <c r="C58" s="9" t="s">
        <v>2671</v>
      </c>
      <c r="E58" s="9" t="s">
        <v>2672</v>
      </c>
      <c r="F58" s="9" t="s">
        <v>2673</v>
      </c>
      <c r="G58" s="9" t="s">
        <v>152</v>
      </c>
      <c r="I58" s="9" t="s">
        <v>3053</v>
      </c>
    </row>
    <row r="59" spans="1:9" x14ac:dyDescent="0.3">
      <c r="A59" s="10">
        <v>46143</v>
      </c>
      <c r="B59" s="10" t="s">
        <v>79</v>
      </c>
      <c r="C59" s="9" t="s">
        <v>2674</v>
      </c>
      <c r="E59" s="9" t="s">
        <v>2675</v>
      </c>
      <c r="F59" s="9" t="s">
        <v>2676</v>
      </c>
      <c r="G59" s="9" t="s">
        <v>152</v>
      </c>
      <c r="I59" s="9" t="s">
        <v>138</v>
      </c>
    </row>
    <row r="60" spans="1:9" x14ac:dyDescent="0.3">
      <c r="A60" s="10">
        <v>46143</v>
      </c>
      <c r="B60" s="10" t="s">
        <v>79</v>
      </c>
      <c r="C60" s="9" t="s">
        <v>2677</v>
      </c>
      <c r="E60" s="9" t="s">
        <v>2678</v>
      </c>
      <c r="F60" s="9" t="s">
        <v>2679</v>
      </c>
      <c r="G60" s="9" t="s">
        <v>152</v>
      </c>
      <c r="I60" s="9" t="s">
        <v>138</v>
      </c>
    </row>
    <row r="61" spans="1:9" x14ac:dyDescent="0.3">
      <c r="A61" s="10">
        <v>46143</v>
      </c>
      <c r="B61" s="10" t="s">
        <v>79</v>
      </c>
      <c r="C61" s="9" t="s">
        <v>2680</v>
      </c>
      <c r="E61" s="9" t="s">
        <v>2681</v>
      </c>
      <c r="F61" s="9" t="s">
        <v>2682</v>
      </c>
      <c r="G61" s="9" t="s">
        <v>152</v>
      </c>
      <c r="I61" s="9" t="s">
        <v>138</v>
      </c>
    </row>
    <row r="62" spans="1:9" x14ac:dyDescent="0.3">
      <c r="A62" s="10">
        <v>46143</v>
      </c>
      <c r="B62" s="10" t="s">
        <v>79</v>
      </c>
      <c r="C62" s="9" t="s">
        <v>2683</v>
      </c>
      <c r="E62" s="9" t="s">
        <v>2684</v>
      </c>
      <c r="F62" s="9" t="s">
        <v>2685</v>
      </c>
      <c r="G62" s="9" t="s">
        <v>46</v>
      </c>
      <c r="I62" s="9" t="s">
        <v>138</v>
      </c>
    </row>
    <row r="63" spans="1:9" x14ac:dyDescent="0.3">
      <c r="A63" s="10">
        <v>46143</v>
      </c>
      <c r="B63" s="10" t="s">
        <v>79</v>
      </c>
      <c r="C63" s="9" t="s">
        <v>2686</v>
      </c>
      <c r="E63" s="9" t="s">
        <v>2687</v>
      </c>
      <c r="F63" s="9" t="s">
        <v>2688</v>
      </c>
      <c r="G63" s="9" t="s">
        <v>46</v>
      </c>
      <c r="I63" s="9" t="s">
        <v>138</v>
      </c>
    </row>
    <row r="64" spans="1:9" x14ac:dyDescent="0.3">
      <c r="A64" s="10">
        <v>46143</v>
      </c>
      <c r="B64" s="10" t="s">
        <v>79</v>
      </c>
      <c r="C64" s="9" t="s">
        <v>2689</v>
      </c>
      <c r="E64" s="9" t="s">
        <v>2690</v>
      </c>
      <c r="F64" s="9" t="s">
        <v>2691</v>
      </c>
      <c r="G64" s="9" t="s">
        <v>46</v>
      </c>
      <c r="I64" s="9" t="s">
        <v>138</v>
      </c>
    </row>
    <row r="65" spans="1:9" x14ac:dyDescent="0.3">
      <c r="A65" s="10">
        <v>46143</v>
      </c>
      <c r="B65" s="10" t="s">
        <v>79</v>
      </c>
      <c r="C65" s="9" t="s">
        <v>2692</v>
      </c>
      <c r="E65" s="9" t="s">
        <v>2693</v>
      </c>
      <c r="F65" s="9" t="s">
        <v>2694</v>
      </c>
      <c r="G65" s="9" t="s">
        <v>46</v>
      </c>
      <c r="I65" s="9" t="s">
        <v>138</v>
      </c>
    </row>
    <row r="66" spans="1:9" x14ac:dyDescent="0.3">
      <c r="A66" s="10">
        <v>46143</v>
      </c>
      <c r="B66" s="10" t="s">
        <v>79</v>
      </c>
      <c r="C66" s="9" t="s">
        <v>2695</v>
      </c>
      <c r="E66" s="9" t="s">
        <v>2696</v>
      </c>
      <c r="F66" s="9" t="s">
        <v>2697</v>
      </c>
      <c r="G66" s="9" t="s">
        <v>46</v>
      </c>
      <c r="I66" s="9" t="s">
        <v>138</v>
      </c>
    </row>
    <row r="67" spans="1:9" x14ac:dyDescent="0.3">
      <c r="A67" s="10">
        <v>46143</v>
      </c>
      <c r="B67" s="10" t="s">
        <v>79</v>
      </c>
      <c r="C67" s="9" t="s">
        <v>2698</v>
      </c>
      <c r="E67" s="9" t="s">
        <v>2699</v>
      </c>
      <c r="F67" s="9" t="s">
        <v>2700</v>
      </c>
      <c r="G67" s="9" t="s">
        <v>46</v>
      </c>
      <c r="I67" s="9" t="s">
        <v>138</v>
      </c>
    </row>
    <row r="68" spans="1:9" x14ac:dyDescent="0.3">
      <c r="A68" s="10">
        <v>46143</v>
      </c>
      <c r="B68" s="10" t="s">
        <v>79</v>
      </c>
      <c r="C68" s="9" t="s">
        <v>2701</v>
      </c>
      <c r="E68" s="9" t="s">
        <v>2702</v>
      </c>
      <c r="F68" s="9" t="s">
        <v>2703</v>
      </c>
      <c r="G68" s="9" t="s">
        <v>46</v>
      </c>
      <c r="I68" s="9" t="s">
        <v>138</v>
      </c>
    </row>
    <row r="69" spans="1:9" x14ac:dyDescent="0.3">
      <c r="A69" s="10">
        <v>46143</v>
      </c>
      <c r="B69" s="10" t="s">
        <v>79</v>
      </c>
      <c r="C69" s="9" t="s">
        <v>2704</v>
      </c>
      <c r="E69" s="9" t="s">
        <v>2705</v>
      </c>
      <c r="F69" s="9" t="s">
        <v>2706</v>
      </c>
      <c r="G69" s="9" t="s">
        <v>46</v>
      </c>
      <c r="I69" s="9" t="s">
        <v>138</v>
      </c>
    </row>
    <row r="70" spans="1:9" x14ac:dyDescent="0.3">
      <c r="A70" s="10">
        <v>46143</v>
      </c>
      <c r="B70" s="10" t="s">
        <v>79</v>
      </c>
      <c r="C70" s="9" t="s">
        <v>2707</v>
      </c>
      <c r="E70" s="9" t="s">
        <v>2708</v>
      </c>
      <c r="F70" s="9" t="s">
        <v>2709</v>
      </c>
      <c r="G70" s="9" t="s">
        <v>46</v>
      </c>
      <c r="I70" s="9" t="s">
        <v>138</v>
      </c>
    </row>
    <row r="71" spans="1:9" x14ac:dyDescent="0.3">
      <c r="A71" s="10">
        <v>46143</v>
      </c>
      <c r="B71" s="10" t="s">
        <v>79</v>
      </c>
      <c r="C71" s="9" t="s">
        <v>2710</v>
      </c>
      <c r="E71" s="9" t="s">
        <v>2711</v>
      </c>
      <c r="F71" s="9" t="s">
        <v>2712</v>
      </c>
      <c r="G71" s="9" t="s">
        <v>46</v>
      </c>
      <c r="I71" s="9" t="s">
        <v>138</v>
      </c>
    </row>
    <row r="72" spans="1:9" x14ac:dyDescent="0.3">
      <c r="A72" s="10">
        <v>46143</v>
      </c>
      <c r="B72" s="10" t="s">
        <v>79</v>
      </c>
      <c r="C72" s="9" t="s">
        <v>2713</v>
      </c>
      <c r="E72" s="9" t="s">
        <v>2714</v>
      </c>
      <c r="F72" s="9" t="s">
        <v>2715</v>
      </c>
      <c r="G72" s="9" t="s">
        <v>46</v>
      </c>
      <c r="I72" s="9" t="s">
        <v>138</v>
      </c>
    </row>
    <row r="73" spans="1:9" x14ac:dyDescent="0.3">
      <c r="A73" s="10">
        <v>46143</v>
      </c>
      <c r="B73" s="10" t="s">
        <v>79</v>
      </c>
      <c r="C73" s="9" t="s">
        <v>2716</v>
      </c>
      <c r="E73" s="9" t="s">
        <v>2717</v>
      </c>
      <c r="F73" s="9" t="s">
        <v>2718</v>
      </c>
      <c r="G73" s="9" t="s">
        <v>152</v>
      </c>
      <c r="I73" s="9" t="s">
        <v>138</v>
      </c>
    </row>
    <row r="74" spans="1:9" x14ac:dyDescent="0.3">
      <c r="A74" s="10">
        <v>46143</v>
      </c>
      <c r="B74" s="10" t="s">
        <v>79</v>
      </c>
      <c r="C74" s="9" t="s">
        <v>2719</v>
      </c>
      <c r="E74" s="9" t="s">
        <v>2720</v>
      </c>
      <c r="F74" s="9" t="s">
        <v>2721</v>
      </c>
      <c r="G74" s="9" t="s">
        <v>152</v>
      </c>
      <c r="I74" s="9" t="s">
        <v>138</v>
      </c>
    </row>
    <row r="75" spans="1:9" x14ac:dyDescent="0.3">
      <c r="A75" s="10">
        <v>46143</v>
      </c>
      <c r="B75" s="10" t="s">
        <v>79</v>
      </c>
      <c r="C75" s="9" t="s">
        <v>2722</v>
      </c>
      <c r="E75" s="9" t="s">
        <v>2723</v>
      </c>
      <c r="F75" s="9" t="s">
        <v>2724</v>
      </c>
      <c r="G75" s="9" t="s">
        <v>46</v>
      </c>
      <c r="I75" s="9" t="s">
        <v>138</v>
      </c>
    </row>
    <row r="76" spans="1:9" x14ac:dyDescent="0.3">
      <c r="A76" s="10">
        <v>46143</v>
      </c>
      <c r="B76" s="10" t="s">
        <v>79</v>
      </c>
      <c r="C76" s="9" t="s">
        <v>2725</v>
      </c>
      <c r="E76" s="9" t="s">
        <v>2726</v>
      </c>
      <c r="F76" s="9" t="s">
        <v>2727</v>
      </c>
      <c r="G76" s="9" t="s">
        <v>152</v>
      </c>
      <c r="I76" s="9" t="s">
        <v>138</v>
      </c>
    </row>
    <row r="77" spans="1:9" x14ac:dyDescent="0.3">
      <c r="A77" s="10">
        <v>46143</v>
      </c>
      <c r="B77" s="10" t="s">
        <v>79</v>
      </c>
      <c r="C77" s="9" t="s">
        <v>2728</v>
      </c>
      <c r="E77" s="9" t="s">
        <v>2729</v>
      </c>
      <c r="F77" s="9" t="s">
        <v>2730</v>
      </c>
      <c r="G77" s="9" t="s">
        <v>152</v>
      </c>
      <c r="I77" s="9" t="s">
        <v>138</v>
      </c>
    </row>
    <row r="78" spans="1:9" x14ac:dyDescent="0.3">
      <c r="A78" s="10">
        <v>46143</v>
      </c>
      <c r="B78" s="10" t="s">
        <v>79</v>
      </c>
      <c r="C78" s="9" t="s">
        <v>2731</v>
      </c>
      <c r="E78" s="9" t="s">
        <v>2732</v>
      </c>
      <c r="F78" s="9" t="s">
        <v>2733</v>
      </c>
      <c r="G78" s="9" t="s">
        <v>152</v>
      </c>
      <c r="I78" s="9" t="s">
        <v>138</v>
      </c>
    </row>
    <row r="79" spans="1:9" x14ac:dyDescent="0.3">
      <c r="A79" s="10">
        <v>46143</v>
      </c>
      <c r="B79" s="10" t="s">
        <v>79</v>
      </c>
      <c r="C79" s="9" t="s">
        <v>2734</v>
      </c>
      <c r="E79" s="9" t="s">
        <v>2735</v>
      </c>
      <c r="F79" s="9" t="s">
        <v>2736</v>
      </c>
      <c r="G79" s="9" t="s">
        <v>152</v>
      </c>
      <c r="I79" s="9" t="s">
        <v>138</v>
      </c>
    </row>
    <row r="80" spans="1:9" x14ac:dyDescent="0.3">
      <c r="A80" s="10">
        <v>46143</v>
      </c>
      <c r="B80" s="10" t="s">
        <v>79</v>
      </c>
      <c r="C80" s="9" t="s">
        <v>2737</v>
      </c>
      <c r="E80" s="9" t="s">
        <v>2738</v>
      </c>
      <c r="F80" s="9" t="s">
        <v>2739</v>
      </c>
      <c r="G80" s="9" t="s">
        <v>152</v>
      </c>
      <c r="I80" s="9" t="s">
        <v>138</v>
      </c>
    </row>
    <row r="81" spans="1:9" x14ac:dyDescent="0.3">
      <c r="A81" s="10">
        <v>46143</v>
      </c>
      <c r="B81" s="10" t="s">
        <v>79</v>
      </c>
      <c r="C81" s="9" t="s">
        <v>2740</v>
      </c>
      <c r="E81" s="9" t="s">
        <v>2741</v>
      </c>
      <c r="F81" s="9" t="s">
        <v>2742</v>
      </c>
      <c r="G81" s="9" t="s">
        <v>152</v>
      </c>
      <c r="I81" s="9" t="s">
        <v>138</v>
      </c>
    </row>
    <row r="82" spans="1:9" x14ac:dyDescent="0.3">
      <c r="A82" s="10">
        <v>46143</v>
      </c>
      <c r="B82" s="10" t="s">
        <v>79</v>
      </c>
      <c r="C82" s="9" t="s">
        <v>2743</v>
      </c>
      <c r="E82" s="9" t="s">
        <v>2744</v>
      </c>
      <c r="F82" s="9" t="s">
        <v>2745</v>
      </c>
      <c r="G82" s="9" t="s">
        <v>152</v>
      </c>
      <c r="I82" s="9" t="s">
        <v>138</v>
      </c>
    </row>
    <row r="83" spans="1:9" x14ac:dyDescent="0.3">
      <c r="A83" s="10">
        <v>46143</v>
      </c>
      <c r="B83" s="10" t="s">
        <v>79</v>
      </c>
      <c r="C83" s="9" t="s">
        <v>2746</v>
      </c>
      <c r="E83" s="9" t="s">
        <v>2747</v>
      </c>
      <c r="F83" s="9" t="s">
        <v>2748</v>
      </c>
      <c r="G83" s="9" t="s">
        <v>152</v>
      </c>
      <c r="I83" s="9" t="s">
        <v>138</v>
      </c>
    </row>
    <row r="84" spans="1:9" x14ac:dyDescent="0.3">
      <c r="A84" s="10">
        <v>46143</v>
      </c>
      <c r="B84" s="10" t="s">
        <v>79</v>
      </c>
      <c r="C84" s="9" t="s">
        <v>2749</v>
      </c>
      <c r="E84" s="9" t="s">
        <v>2750</v>
      </c>
      <c r="F84" s="9" t="s">
        <v>2751</v>
      </c>
      <c r="G84" s="9" t="s">
        <v>152</v>
      </c>
      <c r="I84" s="9" t="s">
        <v>138</v>
      </c>
    </row>
    <row r="85" spans="1:9" x14ac:dyDescent="0.3">
      <c r="A85" s="10">
        <v>46143</v>
      </c>
      <c r="B85" s="10" t="s">
        <v>79</v>
      </c>
      <c r="C85" s="9" t="s">
        <v>2752</v>
      </c>
      <c r="E85" s="9" t="s">
        <v>2753</v>
      </c>
      <c r="F85" s="9" t="s">
        <v>2754</v>
      </c>
      <c r="G85" s="9" t="s">
        <v>152</v>
      </c>
      <c r="I85" s="9" t="s">
        <v>138</v>
      </c>
    </row>
    <row r="86" spans="1:9" x14ac:dyDescent="0.3">
      <c r="A86" s="10">
        <v>46143</v>
      </c>
      <c r="B86" s="10" t="s">
        <v>79</v>
      </c>
      <c r="C86" s="9" t="s">
        <v>2755</v>
      </c>
      <c r="E86" s="9" t="s">
        <v>2756</v>
      </c>
      <c r="F86" s="9" t="s">
        <v>2757</v>
      </c>
      <c r="G86" s="9" t="s">
        <v>152</v>
      </c>
      <c r="I86" s="9" t="s">
        <v>138</v>
      </c>
    </row>
    <row r="87" spans="1:9" x14ac:dyDescent="0.3">
      <c r="A87" s="10">
        <v>46143</v>
      </c>
      <c r="B87" s="10" t="s">
        <v>79</v>
      </c>
      <c r="C87" s="9" t="s">
        <v>2758</v>
      </c>
      <c r="E87" s="9" t="s">
        <v>2759</v>
      </c>
      <c r="F87" s="9" t="s">
        <v>2760</v>
      </c>
      <c r="G87" s="9" t="s">
        <v>152</v>
      </c>
      <c r="I87" s="9" t="s">
        <v>138</v>
      </c>
    </row>
    <row r="88" spans="1:9" x14ac:dyDescent="0.3">
      <c r="A88" s="10">
        <v>46143</v>
      </c>
      <c r="B88" s="10" t="s">
        <v>79</v>
      </c>
      <c r="C88" s="9" t="s">
        <v>2761</v>
      </c>
      <c r="E88" s="9" t="s">
        <v>2762</v>
      </c>
      <c r="F88" s="9" t="s">
        <v>2763</v>
      </c>
      <c r="G88" s="9" t="s">
        <v>152</v>
      </c>
      <c r="I88" s="9" t="s">
        <v>138</v>
      </c>
    </row>
    <row r="89" spans="1:9" x14ac:dyDescent="0.3">
      <c r="A89" s="10">
        <v>46143</v>
      </c>
      <c r="B89" s="10" t="s">
        <v>79</v>
      </c>
      <c r="C89" s="9" t="s">
        <v>2764</v>
      </c>
      <c r="E89" s="9" t="s">
        <v>2765</v>
      </c>
      <c r="F89" s="9" t="s">
        <v>2766</v>
      </c>
      <c r="G89" s="9" t="s">
        <v>152</v>
      </c>
      <c r="I89" s="9" t="s">
        <v>138</v>
      </c>
    </row>
    <row r="90" spans="1:9" x14ac:dyDescent="0.3">
      <c r="A90" s="10">
        <v>46143</v>
      </c>
      <c r="B90" s="10" t="s">
        <v>79</v>
      </c>
      <c r="C90" s="9" t="s">
        <v>2767</v>
      </c>
      <c r="E90" s="9" t="s">
        <v>2768</v>
      </c>
      <c r="F90" s="9" t="s">
        <v>2769</v>
      </c>
      <c r="G90" s="9" t="s">
        <v>152</v>
      </c>
      <c r="I90" s="9" t="s">
        <v>138</v>
      </c>
    </row>
    <row r="91" spans="1:9" x14ac:dyDescent="0.3">
      <c r="A91" s="10">
        <v>46143</v>
      </c>
      <c r="B91" s="10" t="s">
        <v>79</v>
      </c>
      <c r="C91" s="9" t="s">
        <v>2770</v>
      </c>
      <c r="E91" s="9" t="s">
        <v>2771</v>
      </c>
      <c r="F91" s="9" t="s">
        <v>2772</v>
      </c>
      <c r="G91" s="9" t="s">
        <v>152</v>
      </c>
      <c r="I91" s="9" t="s">
        <v>138</v>
      </c>
    </row>
    <row r="92" spans="1:9" x14ac:dyDescent="0.3">
      <c r="A92" s="10">
        <v>46143</v>
      </c>
      <c r="B92" s="10" t="s">
        <v>79</v>
      </c>
      <c r="C92" s="9" t="s">
        <v>2773</v>
      </c>
      <c r="E92" s="9" t="s">
        <v>2774</v>
      </c>
      <c r="F92" s="9" t="s">
        <v>2775</v>
      </c>
      <c r="G92" s="9" t="s">
        <v>152</v>
      </c>
      <c r="I92" s="9" t="s">
        <v>138</v>
      </c>
    </row>
    <row r="93" spans="1:9" x14ac:dyDescent="0.3">
      <c r="A93" s="10">
        <v>46143</v>
      </c>
      <c r="B93" s="10" t="s">
        <v>79</v>
      </c>
      <c r="C93" s="9" t="s">
        <v>2776</v>
      </c>
      <c r="E93" s="9" t="s">
        <v>2777</v>
      </c>
      <c r="F93" s="9" t="s">
        <v>2778</v>
      </c>
      <c r="G93" s="9" t="s">
        <v>152</v>
      </c>
      <c r="I93" s="9" t="s">
        <v>138</v>
      </c>
    </row>
    <row r="94" spans="1:9" x14ac:dyDescent="0.3">
      <c r="A94" s="10">
        <v>46143</v>
      </c>
      <c r="B94" s="10" t="s">
        <v>79</v>
      </c>
      <c r="C94" s="9" t="s">
        <v>2779</v>
      </c>
      <c r="E94" s="9" t="s">
        <v>2780</v>
      </c>
      <c r="F94" s="9" t="s">
        <v>2781</v>
      </c>
      <c r="G94" s="9" t="s">
        <v>152</v>
      </c>
      <c r="I94" s="9" t="s">
        <v>138</v>
      </c>
    </row>
    <row r="95" spans="1:9" x14ac:dyDescent="0.3">
      <c r="A95" s="10">
        <v>46143</v>
      </c>
      <c r="B95" s="10" t="s">
        <v>79</v>
      </c>
      <c r="C95" s="9" t="s">
        <v>2782</v>
      </c>
      <c r="E95" s="9" t="s">
        <v>2783</v>
      </c>
      <c r="F95" s="9" t="s">
        <v>2784</v>
      </c>
      <c r="G95" s="9" t="s">
        <v>152</v>
      </c>
      <c r="I95" s="9" t="s">
        <v>138</v>
      </c>
    </row>
    <row r="96" spans="1:9" x14ac:dyDescent="0.3">
      <c r="A96" s="10">
        <v>46143</v>
      </c>
      <c r="B96" s="10" t="s">
        <v>79</v>
      </c>
      <c r="C96" s="9" t="s">
        <v>2785</v>
      </c>
      <c r="E96" s="9" t="s">
        <v>2786</v>
      </c>
      <c r="F96" s="9" t="s">
        <v>2787</v>
      </c>
      <c r="G96" s="9" t="s">
        <v>152</v>
      </c>
      <c r="I96" s="9" t="s">
        <v>138</v>
      </c>
    </row>
    <row r="97" spans="1:9" x14ac:dyDescent="0.3">
      <c r="A97" s="10">
        <v>46143</v>
      </c>
      <c r="B97" s="10" t="s">
        <v>79</v>
      </c>
      <c r="C97" s="9" t="s">
        <v>2788</v>
      </c>
      <c r="E97" s="9" t="s">
        <v>2789</v>
      </c>
      <c r="F97" s="9" t="s">
        <v>2790</v>
      </c>
      <c r="G97" s="9" t="s">
        <v>152</v>
      </c>
      <c r="I97" s="9" t="s">
        <v>138</v>
      </c>
    </row>
    <row r="98" spans="1:9" x14ac:dyDescent="0.3">
      <c r="A98" s="10">
        <v>46143</v>
      </c>
      <c r="B98" s="10" t="s">
        <v>79</v>
      </c>
      <c r="C98" s="9" t="s">
        <v>2791</v>
      </c>
      <c r="E98" s="9" t="s">
        <v>2792</v>
      </c>
      <c r="F98" s="9" t="s">
        <v>2793</v>
      </c>
      <c r="G98" s="9" t="s">
        <v>152</v>
      </c>
      <c r="I98" s="9" t="s">
        <v>138</v>
      </c>
    </row>
    <row r="99" spans="1:9" x14ac:dyDescent="0.3">
      <c r="A99" s="10">
        <v>46143</v>
      </c>
      <c r="B99" s="10" t="s">
        <v>79</v>
      </c>
      <c r="C99" s="9" t="s">
        <v>2794</v>
      </c>
      <c r="E99" s="9" t="s">
        <v>2795</v>
      </c>
      <c r="F99" s="9" t="s">
        <v>2796</v>
      </c>
      <c r="G99" s="9" t="s">
        <v>152</v>
      </c>
      <c r="I99" s="9" t="s">
        <v>138</v>
      </c>
    </row>
    <row r="100" spans="1:9" x14ac:dyDescent="0.3">
      <c r="A100" s="10">
        <v>46143</v>
      </c>
      <c r="B100" s="10" t="s">
        <v>79</v>
      </c>
      <c r="C100" s="9" t="s">
        <v>2797</v>
      </c>
      <c r="E100" s="9" t="s">
        <v>2798</v>
      </c>
      <c r="F100" s="9" t="s">
        <v>2799</v>
      </c>
      <c r="G100" s="9" t="s">
        <v>152</v>
      </c>
      <c r="I100" s="9" t="s">
        <v>138</v>
      </c>
    </row>
    <row r="101" spans="1:9" x14ac:dyDescent="0.3">
      <c r="A101" s="10">
        <v>46143</v>
      </c>
      <c r="B101" s="10" t="s">
        <v>79</v>
      </c>
      <c r="C101" s="9" t="s">
        <v>2800</v>
      </c>
      <c r="E101" s="9" t="s">
        <v>2801</v>
      </c>
      <c r="F101" s="9" t="s">
        <v>2802</v>
      </c>
      <c r="G101" s="9" t="s">
        <v>152</v>
      </c>
      <c r="I101" s="9" t="s">
        <v>138</v>
      </c>
    </row>
    <row r="102" spans="1:9" x14ac:dyDescent="0.3">
      <c r="A102" s="10">
        <v>46143</v>
      </c>
      <c r="B102" s="10" t="s">
        <v>79</v>
      </c>
      <c r="C102" s="9" t="s">
        <v>2803</v>
      </c>
      <c r="E102" s="9" t="s">
        <v>2804</v>
      </c>
      <c r="F102" s="9" t="s">
        <v>2805</v>
      </c>
      <c r="G102" s="9" t="s">
        <v>152</v>
      </c>
      <c r="I102" s="9" t="s">
        <v>138</v>
      </c>
    </row>
    <row r="103" spans="1:9" x14ac:dyDescent="0.3">
      <c r="A103" s="10">
        <v>46143</v>
      </c>
      <c r="B103" s="10" t="s">
        <v>79</v>
      </c>
      <c r="C103" s="9" t="s">
        <v>2806</v>
      </c>
      <c r="E103" s="9" t="s">
        <v>2807</v>
      </c>
      <c r="F103" s="9" t="s">
        <v>2808</v>
      </c>
      <c r="G103" s="9" t="s">
        <v>152</v>
      </c>
      <c r="I103" s="9" t="s">
        <v>138</v>
      </c>
    </row>
    <row r="104" spans="1:9" x14ac:dyDescent="0.3">
      <c r="A104" s="10">
        <v>46143</v>
      </c>
      <c r="B104" s="10" t="s">
        <v>79</v>
      </c>
      <c r="C104" s="9" t="s">
        <v>2809</v>
      </c>
      <c r="E104" s="9" t="s">
        <v>2810</v>
      </c>
      <c r="F104" s="9" t="s">
        <v>2811</v>
      </c>
      <c r="G104" s="9" t="s">
        <v>152</v>
      </c>
      <c r="I104" s="9" t="s">
        <v>138</v>
      </c>
    </row>
    <row r="105" spans="1:9" x14ac:dyDescent="0.3">
      <c r="A105" s="10">
        <v>46143</v>
      </c>
      <c r="B105" s="10" t="s">
        <v>79</v>
      </c>
      <c r="C105" s="9" t="s">
        <v>2812</v>
      </c>
      <c r="E105" s="9" t="s">
        <v>2813</v>
      </c>
      <c r="F105" s="9" t="s">
        <v>2814</v>
      </c>
      <c r="G105" s="9" t="s">
        <v>152</v>
      </c>
      <c r="I105" s="9" t="s">
        <v>138</v>
      </c>
    </row>
    <row r="106" spans="1:9" x14ac:dyDescent="0.3">
      <c r="A106" s="10">
        <v>46143</v>
      </c>
      <c r="B106" s="10" t="s">
        <v>79</v>
      </c>
      <c r="C106" s="9" t="s">
        <v>2815</v>
      </c>
      <c r="E106" s="9" t="s">
        <v>2816</v>
      </c>
      <c r="F106" s="9" t="s">
        <v>2817</v>
      </c>
      <c r="G106" s="9" t="s">
        <v>46</v>
      </c>
      <c r="I106" s="9" t="s">
        <v>138</v>
      </c>
    </row>
    <row r="107" spans="1:9" x14ac:dyDescent="0.3">
      <c r="A107" s="10">
        <v>46143</v>
      </c>
      <c r="B107" s="10" t="s">
        <v>79</v>
      </c>
      <c r="C107" s="9" t="s">
        <v>2818</v>
      </c>
      <c r="E107" s="9" t="s">
        <v>2819</v>
      </c>
      <c r="F107" s="9" t="s">
        <v>2820</v>
      </c>
      <c r="G107" s="9" t="s">
        <v>163</v>
      </c>
      <c r="I107" s="9" t="s">
        <v>138</v>
      </c>
    </row>
    <row r="108" spans="1:9" x14ac:dyDescent="0.3">
      <c r="A108" s="10">
        <v>46143</v>
      </c>
      <c r="B108" s="10" t="s">
        <v>79</v>
      </c>
      <c r="C108" s="9" t="s">
        <v>2821</v>
      </c>
      <c r="E108" s="9" t="s">
        <v>2822</v>
      </c>
      <c r="F108" s="9" t="s">
        <v>2823</v>
      </c>
      <c r="G108" s="9" t="s">
        <v>163</v>
      </c>
      <c r="I108" s="9" t="s">
        <v>138</v>
      </c>
    </row>
    <row r="109" spans="1:9" x14ac:dyDescent="0.3">
      <c r="A109" s="10">
        <v>46143</v>
      </c>
      <c r="B109" s="10" t="s">
        <v>79</v>
      </c>
      <c r="C109" s="9" t="s">
        <v>2824</v>
      </c>
      <c r="E109" s="9" t="s">
        <v>2825</v>
      </c>
      <c r="F109" s="9" t="s">
        <v>2826</v>
      </c>
      <c r="G109" s="9" t="s">
        <v>163</v>
      </c>
      <c r="I109" s="9" t="s">
        <v>138</v>
      </c>
    </row>
    <row r="110" spans="1:9" x14ac:dyDescent="0.3">
      <c r="A110" s="10">
        <v>46143</v>
      </c>
      <c r="B110" s="10" t="s">
        <v>79</v>
      </c>
      <c r="C110" s="9" t="s">
        <v>2827</v>
      </c>
      <c r="E110" s="9" t="s">
        <v>2828</v>
      </c>
      <c r="F110" s="9" t="s">
        <v>2829</v>
      </c>
      <c r="G110" s="9" t="s">
        <v>57</v>
      </c>
      <c r="H110" s="9" t="s">
        <v>2589</v>
      </c>
      <c r="I110" s="9" t="s">
        <v>3053</v>
      </c>
    </row>
    <row r="111" spans="1:9" x14ac:dyDescent="0.3">
      <c r="A111" s="10">
        <v>46143</v>
      </c>
      <c r="B111" s="10" t="s">
        <v>79</v>
      </c>
      <c r="C111" s="9" t="s">
        <v>2830</v>
      </c>
      <c r="E111" s="9" t="s">
        <v>2831</v>
      </c>
      <c r="F111" s="9" t="s">
        <v>2832</v>
      </c>
      <c r="G111" s="9" t="s">
        <v>57</v>
      </c>
      <c r="I111" s="9" t="s">
        <v>3053</v>
      </c>
    </row>
    <row r="112" spans="1:9" x14ac:dyDescent="0.3">
      <c r="A112" s="10">
        <v>46143</v>
      </c>
      <c r="B112" s="10" t="s">
        <v>79</v>
      </c>
      <c r="C112" s="9" t="s">
        <v>2833</v>
      </c>
      <c r="E112" s="9" t="s">
        <v>2834</v>
      </c>
      <c r="F112" s="9" t="s">
        <v>2835</v>
      </c>
      <c r="G112" s="9" t="s">
        <v>152</v>
      </c>
      <c r="I112" s="9" t="s">
        <v>3053</v>
      </c>
    </row>
    <row r="113" spans="1:9" x14ac:dyDescent="0.3">
      <c r="A113" s="10">
        <v>46143</v>
      </c>
      <c r="B113" s="10" t="s">
        <v>79</v>
      </c>
      <c r="C113" s="9" t="s">
        <v>2836</v>
      </c>
      <c r="E113" s="9" t="s">
        <v>2837</v>
      </c>
      <c r="F113" s="9" t="s">
        <v>2838</v>
      </c>
      <c r="G113" s="9" t="s">
        <v>57</v>
      </c>
      <c r="I113" s="9" t="s">
        <v>3053</v>
      </c>
    </row>
    <row r="114" spans="1:9" x14ac:dyDescent="0.3">
      <c r="A114" s="10">
        <v>46143</v>
      </c>
      <c r="B114" s="10" t="s">
        <v>79</v>
      </c>
      <c r="C114" s="9" t="s">
        <v>2839</v>
      </c>
      <c r="E114" s="9" t="s">
        <v>2840</v>
      </c>
      <c r="F114" s="9" t="s">
        <v>2841</v>
      </c>
      <c r="G114" s="9" t="s">
        <v>152</v>
      </c>
      <c r="I114" s="9" t="s">
        <v>3053</v>
      </c>
    </row>
    <row r="115" spans="1:9" x14ac:dyDescent="0.3">
      <c r="A115" s="10">
        <v>46143</v>
      </c>
      <c r="B115" s="10" t="s">
        <v>79</v>
      </c>
      <c r="C115" s="9" t="s">
        <v>2842</v>
      </c>
      <c r="E115" s="9" t="s">
        <v>2843</v>
      </c>
      <c r="F115" s="9" t="s">
        <v>2844</v>
      </c>
      <c r="G115" s="9" t="s">
        <v>57</v>
      </c>
      <c r="I115" s="9" t="s">
        <v>3053</v>
      </c>
    </row>
    <row r="116" spans="1:9" x14ac:dyDescent="0.3">
      <c r="A116" s="10">
        <v>46143</v>
      </c>
      <c r="B116" s="10" t="s">
        <v>79</v>
      </c>
      <c r="C116" s="9" t="s">
        <v>2845</v>
      </c>
      <c r="E116" s="9" t="s">
        <v>2846</v>
      </c>
      <c r="F116" s="9" t="s">
        <v>2847</v>
      </c>
      <c r="G116" s="9" t="s">
        <v>46</v>
      </c>
      <c r="I116" s="9" t="s">
        <v>138</v>
      </c>
    </row>
    <row r="117" spans="1:9" x14ac:dyDescent="0.3">
      <c r="A117" s="10">
        <v>46143</v>
      </c>
      <c r="B117" s="10" t="s">
        <v>79</v>
      </c>
      <c r="C117" s="9" t="s">
        <v>2848</v>
      </c>
      <c r="E117" s="9" t="s">
        <v>3068</v>
      </c>
      <c r="F117" s="9" t="s">
        <v>3067</v>
      </c>
      <c r="G117" s="9" t="s">
        <v>57</v>
      </c>
      <c r="H117" s="9" t="s">
        <v>2595</v>
      </c>
      <c r="I117" s="9" t="s">
        <v>138</v>
      </c>
    </row>
    <row r="118" spans="1:9" x14ac:dyDescent="0.3">
      <c r="A118" s="10">
        <v>46143</v>
      </c>
      <c r="B118" s="10" t="s">
        <v>79</v>
      </c>
      <c r="C118" s="9" t="s">
        <v>2849</v>
      </c>
      <c r="E118" s="9" t="s">
        <v>2850</v>
      </c>
      <c r="F118" s="9" t="s">
        <v>2851</v>
      </c>
      <c r="G118" s="9" t="s">
        <v>57</v>
      </c>
      <c r="H118" s="9" t="s">
        <v>2327</v>
      </c>
      <c r="I118" s="9" t="s">
        <v>3053</v>
      </c>
    </row>
    <row r="119" spans="1:9" x14ac:dyDescent="0.3">
      <c r="A119" s="10">
        <v>46143</v>
      </c>
      <c r="B119" s="10" t="s">
        <v>79</v>
      </c>
      <c r="C119" s="9" t="s">
        <v>2852</v>
      </c>
      <c r="E119" s="9" t="s">
        <v>2853</v>
      </c>
      <c r="F119" s="9" t="s">
        <v>2854</v>
      </c>
      <c r="G119" s="9" t="s">
        <v>46</v>
      </c>
      <c r="I119" s="9" t="s">
        <v>138</v>
      </c>
    </row>
    <row r="120" spans="1:9" x14ac:dyDescent="0.3">
      <c r="A120" s="10">
        <v>46143</v>
      </c>
      <c r="B120" s="10" t="s">
        <v>79</v>
      </c>
      <c r="C120" s="9" t="s">
        <v>2855</v>
      </c>
      <c r="E120" s="9" t="s">
        <v>2856</v>
      </c>
      <c r="F120" s="9" t="s">
        <v>2857</v>
      </c>
      <c r="G120" s="9" t="s">
        <v>46</v>
      </c>
      <c r="I120" s="9" t="s">
        <v>138</v>
      </c>
    </row>
    <row r="121" spans="1:9" x14ac:dyDescent="0.3">
      <c r="A121" s="10">
        <v>46143</v>
      </c>
      <c r="B121" s="10" t="s">
        <v>79</v>
      </c>
      <c r="C121" s="9" t="s">
        <v>2858</v>
      </c>
      <c r="E121" s="9" t="s">
        <v>2859</v>
      </c>
      <c r="F121" s="9" t="s">
        <v>2860</v>
      </c>
      <c r="G121" s="9" t="s">
        <v>46</v>
      </c>
      <c r="I121" s="9" t="s">
        <v>138</v>
      </c>
    </row>
    <row r="122" spans="1:9" x14ac:dyDescent="0.3">
      <c r="A122" s="10">
        <v>46143</v>
      </c>
      <c r="B122" s="10" t="s">
        <v>79</v>
      </c>
      <c r="C122" s="9" t="s">
        <v>2861</v>
      </c>
      <c r="E122" s="9" t="s">
        <v>2862</v>
      </c>
      <c r="F122" s="9" t="s">
        <v>2863</v>
      </c>
      <c r="G122" s="9" t="s">
        <v>152</v>
      </c>
      <c r="I122" s="9" t="s">
        <v>3053</v>
      </c>
    </row>
    <row r="123" spans="1:9" x14ac:dyDescent="0.3">
      <c r="A123" s="10">
        <v>46143</v>
      </c>
      <c r="B123" s="10" t="s">
        <v>79</v>
      </c>
      <c r="C123" s="9" t="s">
        <v>2864</v>
      </c>
      <c r="E123" s="9" t="s">
        <v>2865</v>
      </c>
      <c r="F123" s="9" t="s">
        <v>2866</v>
      </c>
      <c r="G123" s="9" t="s">
        <v>46</v>
      </c>
      <c r="I123" s="9" t="s">
        <v>138</v>
      </c>
    </row>
    <row r="124" spans="1:9" x14ac:dyDescent="0.3">
      <c r="A124" s="10">
        <v>46143</v>
      </c>
      <c r="B124" s="10" t="s">
        <v>79</v>
      </c>
      <c r="C124" s="9" t="s">
        <v>2867</v>
      </c>
      <c r="E124" s="9" t="s">
        <v>2868</v>
      </c>
      <c r="F124" s="9" t="s">
        <v>2869</v>
      </c>
      <c r="G124" s="9" t="s">
        <v>163</v>
      </c>
      <c r="I124" s="9" t="s">
        <v>3053</v>
      </c>
    </row>
    <row r="125" spans="1:9" x14ac:dyDescent="0.3">
      <c r="A125" s="10">
        <v>46143</v>
      </c>
      <c r="B125" s="10" t="s">
        <v>79</v>
      </c>
      <c r="C125" s="9" t="s">
        <v>2870</v>
      </c>
      <c r="E125" s="9" t="s">
        <v>2871</v>
      </c>
      <c r="F125" s="9" t="s">
        <v>2872</v>
      </c>
      <c r="G125" s="9" t="s">
        <v>46</v>
      </c>
      <c r="I125" s="9" t="s">
        <v>138</v>
      </c>
    </row>
    <row r="126" spans="1:9" x14ac:dyDescent="0.3">
      <c r="A126" s="10">
        <v>46143</v>
      </c>
      <c r="B126" s="10" t="s">
        <v>79</v>
      </c>
      <c r="C126" s="9" t="s">
        <v>2873</v>
      </c>
      <c r="E126" s="9" t="s">
        <v>2874</v>
      </c>
      <c r="F126" s="9" t="s">
        <v>2875</v>
      </c>
      <c r="G126" s="9" t="s">
        <v>163</v>
      </c>
      <c r="I126" s="9" t="s">
        <v>138</v>
      </c>
    </row>
    <row r="127" spans="1:9" x14ac:dyDescent="0.3">
      <c r="A127" s="10">
        <v>46143</v>
      </c>
      <c r="B127" s="10" t="s">
        <v>79</v>
      </c>
      <c r="C127" s="9" t="s">
        <v>2876</v>
      </c>
      <c r="E127" s="9" t="s">
        <v>2877</v>
      </c>
      <c r="F127" s="9" t="s">
        <v>2878</v>
      </c>
      <c r="G127" s="9" t="s">
        <v>163</v>
      </c>
      <c r="I127" s="9" t="s">
        <v>138</v>
      </c>
    </row>
    <row r="128" spans="1:9" x14ac:dyDescent="0.3">
      <c r="A128" s="10">
        <v>46143</v>
      </c>
      <c r="B128" s="10" t="s">
        <v>79</v>
      </c>
      <c r="C128" s="9" t="s">
        <v>2879</v>
      </c>
      <c r="E128" s="9" t="s">
        <v>2880</v>
      </c>
      <c r="F128" s="9" t="s">
        <v>2881</v>
      </c>
      <c r="G128" s="9" t="s">
        <v>163</v>
      </c>
      <c r="I128" s="9" t="s">
        <v>138</v>
      </c>
    </row>
    <row r="129" spans="1:9" x14ac:dyDescent="0.3">
      <c r="A129" s="10">
        <v>46143</v>
      </c>
      <c r="B129" s="10" t="s">
        <v>79</v>
      </c>
      <c r="C129" s="9" t="s">
        <v>2882</v>
      </c>
      <c r="E129" s="9" t="s">
        <v>2883</v>
      </c>
      <c r="F129" s="9" t="s">
        <v>2884</v>
      </c>
      <c r="G129" s="9" t="s">
        <v>152</v>
      </c>
      <c r="I129" s="9" t="s">
        <v>138</v>
      </c>
    </row>
    <row r="130" spans="1:9" x14ac:dyDescent="0.3">
      <c r="A130" s="10">
        <v>46143</v>
      </c>
      <c r="B130" s="10" t="s">
        <v>79</v>
      </c>
      <c r="C130" s="9" t="s">
        <v>2885</v>
      </c>
      <c r="E130" s="9" t="s">
        <v>2886</v>
      </c>
      <c r="F130" s="9" t="s">
        <v>2887</v>
      </c>
      <c r="G130" s="9" t="s">
        <v>163</v>
      </c>
      <c r="I130" s="9" t="s">
        <v>138</v>
      </c>
    </row>
    <row r="131" spans="1:9" x14ac:dyDescent="0.3">
      <c r="A131" s="10">
        <v>46143</v>
      </c>
      <c r="B131" s="10" t="s">
        <v>79</v>
      </c>
      <c r="C131" s="9" t="s">
        <v>2888</v>
      </c>
      <c r="E131" s="9" t="s">
        <v>2889</v>
      </c>
      <c r="F131" s="9" t="s">
        <v>2890</v>
      </c>
      <c r="G131" s="9" t="s">
        <v>163</v>
      </c>
      <c r="I131" s="9" t="s">
        <v>138</v>
      </c>
    </row>
    <row r="132" spans="1:9" x14ac:dyDescent="0.3">
      <c r="A132" s="10">
        <v>46143</v>
      </c>
      <c r="B132" s="10" t="s">
        <v>79</v>
      </c>
      <c r="C132" s="9" t="s">
        <v>2891</v>
      </c>
      <c r="E132" s="9" t="s">
        <v>2892</v>
      </c>
      <c r="F132" s="9" t="s">
        <v>2893</v>
      </c>
      <c r="G132" s="9" t="s">
        <v>163</v>
      </c>
      <c r="I132" s="9" t="s">
        <v>138</v>
      </c>
    </row>
    <row r="133" spans="1:9" x14ac:dyDescent="0.3">
      <c r="A133" s="10">
        <v>46143</v>
      </c>
      <c r="B133" s="10" t="s">
        <v>79</v>
      </c>
      <c r="C133" s="9" t="s">
        <v>2894</v>
      </c>
      <c r="E133" s="9" t="s">
        <v>2895</v>
      </c>
      <c r="F133" s="9" t="s">
        <v>2896</v>
      </c>
      <c r="G133" s="9" t="s">
        <v>163</v>
      </c>
      <c r="I133" s="9" t="s">
        <v>138</v>
      </c>
    </row>
    <row r="134" spans="1:9" x14ac:dyDescent="0.3">
      <c r="A134" s="10">
        <v>46143</v>
      </c>
      <c r="B134" s="10" t="s">
        <v>79</v>
      </c>
      <c r="C134" s="9" t="s">
        <v>2897</v>
      </c>
      <c r="E134" s="9" t="s">
        <v>2898</v>
      </c>
      <c r="F134" s="9" t="s">
        <v>2899</v>
      </c>
      <c r="G134" s="9" t="s">
        <v>152</v>
      </c>
      <c r="I134" s="9" t="s">
        <v>138</v>
      </c>
    </row>
    <row r="135" spans="1:9" x14ac:dyDescent="0.3">
      <c r="A135" s="10">
        <v>46143</v>
      </c>
      <c r="B135" s="10" t="s">
        <v>79</v>
      </c>
      <c r="C135" s="9" t="s">
        <v>2900</v>
      </c>
      <c r="E135" s="9" t="s">
        <v>2901</v>
      </c>
      <c r="F135" s="9" t="s">
        <v>2902</v>
      </c>
      <c r="G135" s="9" t="s">
        <v>163</v>
      </c>
      <c r="I135" s="9" t="s">
        <v>138</v>
      </c>
    </row>
    <row r="136" spans="1:9" x14ac:dyDescent="0.3">
      <c r="A136" s="10">
        <v>46143</v>
      </c>
      <c r="B136" s="10" t="s">
        <v>79</v>
      </c>
      <c r="C136" s="9" t="s">
        <v>2903</v>
      </c>
      <c r="E136" s="9" t="s">
        <v>2904</v>
      </c>
      <c r="F136" s="9" t="s">
        <v>2905</v>
      </c>
      <c r="G136" s="9" t="s">
        <v>163</v>
      </c>
      <c r="I136" s="9" t="s">
        <v>138</v>
      </c>
    </row>
    <row r="137" spans="1:9" x14ac:dyDescent="0.3">
      <c r="A137" s="10">
        <v>46143</v>
      </c>
      <c r="B137" s="10" t="s">
        <v>79</v>
      </c>
      <c r="C137" s="9" t="s">
        <v>2906</v>
      </c>
      <c r="E137" s="9" t="s">
        <v>2907</v>
      </c>
      <c r="F137" s="9" t="s">
        <v>2908</v>
      </c>
      <c r="G137" s="9" t="s">
        <v>163</v>
      </c>
      <c r="I137" s="9" t="s">
        <v>138</v>
      </c>
    </row>
    <row r="138" spans="1:9" x14ac:dyDescent="0.3">
      <c r="A138" s="10">
        <v>46143</v>
      </c>
      <c r="B138" s="10" t="s">
        <v>79</v>
      </c>
      <c r="C138" s="9" t="s">
        <v>2909</v>
      </c>
      <c r="E138" s="9" t="s">
        <v>2910</v>
      </c>
      <c r="F138" s="9" t="s">
        <v>2911</v>
      </c>
      <c r="G138" s="9" t="s">
        <v>163</v>
      </c>
      <c r="I138" s="9" t="s">
        <v>138</v>
      </c>
    </row>
    <row r="139" spans="1:9" x14ac:dyDescent="0.3">
      <c r="A139" s="10">
        <v>46143</v>
      </c>
      <c r="B139" s="10" t="s">
        <v>79</v>
      </c>
      <c r="C139" s="9" t="s">
        <v>2912</v>
      </c>
      <c r="E139" s="9" t="s">
        <v>2913</v>
      </c>
      <c r="F139" s="9" t="s">
        <v>2914</v>
      </c>
      <c r="G139" s="9" t="s">
        <v>163</v>
      </c>
      <c r="I139" s="9" t="s">
        <v>138</v>
      </c>
    </row>
    <row r="140" spans="1:9" x14ac:dyDescent="0.3">
      <c r="A140" s="10">
        <v>46143</v>
      </c>
      <c r="B140" s="10" t="s">
        <v>79</v>
      </c>
      <c r="C140" s="9" t="s">
        <v>2915</v>
      </c>
      <c r="E140" s="9" t="s">
        <v>2916</v>
      </c>
      <c r="F140" s="9" t="s">
        <v>2917</v>
      </c>
      <c r="G140" s="9" t="s">
        <v>46</v>
      </c>
      <c r="I140" s="9" t="s">
        <v>138</v>
      </c>
    </row>
    <row r="141" spans="1:9" x14ac:dyDescent="0.3">
      <c r="A141" s="10">
        <v>46143</v>
      </c>
      <c r="B141" s="10" t="s">
        <v>79</v>
      </c>
      <c r="C141" s="9" t="s">
        <v>2918</v>
      </c>
      <c r="E141" s="9" t="s">
        <v>2919</v>
      </c>
      <c r="F141" s="9" t="s">
        <v>2920</v>
      </c>
      <c r="G141" s="9" t="s">
        <v>46</v>
      </c>
      <c r="I141" s="9" t="s">
        <v>138</v>
      </c>
    </row>
    <row r="142" spans="1:9" x14ac:dyDescent="0.3">
      <c r="A142" s="10">
        <v>46143</v>
      </c>
      <c r="B142" s="10" t="s">
        <v>79</v>
      </c>
      <c r="C142" s="9" t="s">
        <v>2921</v>
      </c>
      <c r="E142" s="9" t="s">
        <v>2922</v>
      </c>
      <c r="F142" s="9" t="s">
        <v>2923</v>
      </c>
      <c r="G142" s="9" t="s">
        <v>46</v>
      </c>
      <c r="I142" s="9" t="s">
        <v>138</v>
      </c>
    </row>
    <row r="143" spans="1:9" x14ac:dyDescent="0.3">
      <c r="A143" s="10">
        <v>46143</v>
      </c>
      <c r="B143" s="10" t="s">
        <v>79</v>
      </c>
      <c r="C143" s="9" t="s">
        <v>2924</v>
      </c>
      <c r="E143" s="9" t="s">
        <v>2925</v>
      </c>
      <c r="F143" s="9" t="s">
        <v>2926</v>
      </c>
      <c r="G143" s="9" t="s">
        <v>57</v>
      </c>
      <c r="I143" s="9" t="s">
        <v>138</v>
      </c>
    </row>
    <row r="144" spans="1:9" x14ac:dyDescent="0.3">
      <c r="A144" s="10">
        <v>46143</v>
      </c>
      <c r="B144" s="10" t="s">
        <v>79</v>
      </c>
      <c r="C144" s="9" t="s">
        <v>2927</v>
      </c>
      <c r="E144" s="9" t="s">
        <v>2928</v>
      </c>
      <c r="F144" s="9" t="s">
        <v>2929</v>
      </c>
      <c r="G144" s="9" t="s">
        <v>46</v>
      </c>
      <c r="I144" s="9" t="s">
        <v>138</v>
      </c>
    </row>
    <row r="145" spans="1:9" x14ac:dyDescent="0.3">
      <c r="A145" s="10">
        <v>46143</v>
      </c>
      <c r="B145" s="10" t="s">
        <v>79</v>
      </c>
      <c r="C145" s="9" t="s">
        <v>2930</v>
      </c>
      <c r="E145" s="9" t="s">
        <v>2931</v>
      </c>
      <c r="F145" s="9" t="s">
        <v>2932</v>
      </c>
      <c r="G145" s="9" t="s">
        <v>152</v>
      </c>
      <c r="I145" s="9" t="s">
        <v>3053</v>
      </c>
    </row>
    <row r="146" spans="1:9" x14ac:dyDescent="0.3">
      <c r="A146" s="10">
        <v>46143</v>
      </c>
      <c r="B146" s="10" t="s">
        <v>79</v>
      </c>
      <c r="C146" s="9" t="s">
        <v>2933</v>
      </c>
      <c r="E146" s="9" t="s">
        <v>2934</v>
      </c>
      <c r="F146" s="9" t="s">
        <v>2935</v>
      </c>
      <c r="G146" s="9" t="s">
        <v>57</v>
      </c>
      <c r="H146" s="9" t="s">
        <v>2560</v>
      </c>
      <c r="I146" s="9" t="s">
        <v>3053</v>
      </c>
    </row>
    <row r="147" spans="1:9" x14ac:dyDescent="0.3">
      <c r="A147" s="10">
        <v>46143</v>
      </c>
      <c r="B147" s="10" t="s">
        <v>79</v>
      </c>
      <c r="C147" s="9" t="s">
        <v>2936</v>
      </c>
      <c r="E147" s="9" t="s">
        <v>2937</v>
      </c>
      <c r="F147" s="9" t="s">
        <v>2938</v>
      </c>
      <c r="G147" s="9" t="s">
        <v>57</v>
      </c>
      <c r="H147" s="9" t="s">
        <v>2560</v>
      </c>
      <c r="I147" s="9" t="s">
        <v>3053</v>
      </c>
    </row>
    <row r="148" spans="1:9" x14ac:dyDescent="0.3">
      <c r="A148" s="10">
        <v>46143</v>
      </c>
      <c r="B148" s="10" t="s">
        <v>79</v>
      </c>
      <c r="C148" s="9" t="s">
        <v>2939</v>
      </c>
      <c r="E148" s="9" t="s">
        <v>2940</v>
      </c>
      <c r="F148" s="9" t="s">
        <v>2941</v>
      </c>
      <c r="G148" s="9" t="s">
        <v>57</v>
      </c>
      <c r="H148" s="9" t="s">
        <v>2560</v>
      </c>
      <c r="I148" s="9" t="s">
        <v>3053</v>
      </c>
    </row>
    <row r="149" spans="1:9" x14ac:dyDescent="0.3">
      <c r="A149" s="10">
        <v>46143</v>
      </c>
      <c r="B149" s="10" t="s">
        <v>79</v>
      </c>
      <c r="C149" s="9" t="s">
        <v>2942</v>
      </c>
      <c r="E149" s="9" t="s">
        <v>2943</v>
      </c>
      <c r="F149" s="9" t="s">
        <v>2944</v>
      </c>
      <c r="G149" s="9" t="s">
        <v>57</v>
      </c>
      <c r="H149" s="9" t="s">
        <v>2560</v>
      </c>
      <c r="I149" s="9" t="s">
        <v>3053</v>
      </c>
    </row>
    <row r="150" spans="1:9" x14ac:dyDescent="0.3">
      <c r="A150" s="10">
        <v>46143</v>
      </c>
      <c r="B150" s="10" t="s">
        <v>79</v>
      </c>
      <c r="C150" s="9" t="s">
        <v>2945</v>
      </c>
      <c r="E150" s="9" t="s">
        <v>2946</v>
      </c>
      <c r="F150" s="9" t="s">
        <v>2947</v>
      </c>
      <c r="G150" s="9" t="s">
        <v>57</v>
      </c>
      <c r="H150" s="9" t="s">
        <v>2560</v>
      </c>
      <c r="I150" s="9" t="s">
        <v>3053</v>
      </c>
    </row>
    <row r="151" spans="1:9" x14ac:dyDescent="0.3">
      <c r="A151" s="10">
        <v>46143</v>
      </c>
      <c r="B151" s="10" t="s">
        <v>79</v>
      </c>
      <c r="C151" s="9" t="s">
        <v>2948</v>
      </c>
      <c r="E151" s="9" t="s">
        <v>2949</v>
      </c>
      <c r="F151" s="9" t="s">
        <v>2950</v>
      </c>
      <c r="G151" s="9" t="s">
        <v>57</v>
      </c>
      <c r="H151" s="9" t="s">
        <v>2560</v>
      </c>
      <c r="I151" s="9" t="s">
        <v>3053</v>
      </c>
    </row>
    <row r="152" spans="1:9" x14ac:dyDescent="0.3">
      <c r="A152" s="10">
        <v>46143</v>
      </c>
      <c r="B152" s="10" t="s">
        <v>79</v>
      </c>
      <c r="C152" s="9" t="s">
        <v>2951</v>
      </c>
      <c r="E152" s="9" t="s">
        <v>2952</v>
      </c>
      <c r="F152" s="9" t="s">
        <v>2953</v>
      </c>
      <c r="G152" s="9" t="s">
        <v>57</v>
      </c>
      <c r="H152" s="9" t="s">
        <v>2560</v>
      </c>
      <c r="I152" s="9" t="s">
        <v>3053</v>
      </c>
    </row>
    <row r="153" spans="1:9" x14ac:dyDescent="0.3">
      <c r="A153" s="10">
        <v>46143</v>
      </c>
      <c r="B153" s="10" t="s">
        <v>79</v>
      </c>
      <c r="C153" s="9" t="s">
        <v>2954</v>
      </c>
      <c r="E153" s="9" t="s">
        <v>2955</v>
      </c>
      <c r="F153" s="9" t="s">
        <v>2956</v>
      </c>
      <c r="G153" s="9" t="s">
        <v>57</v>
      </c>
      <c r="H153" s="9" t="s">
        <v>2560</v>
      </c>
      <c r="I153" s="9" t="s">
        <v>3053</v>
      </c>
    </row>
    <row r="154" spans="1:9" x14ac:dyDescent="0.3">
      <c r="A154" s="10">
        <v>46143</v>
      </c>
      <c r="B154" s="10" t="s">
        <v>79</v>
      </c>
      <c r="C154" s="9" t="s">
        <v>2957</v>
      </c>
      <c r="E154" s="9" t="s">
        <v>2958</v>
      </c>
      <c r="F154" s="9" t="s">
        <v>2959</v>
      </c>
      <c r="G154" s="9" t="s">
        <v>163</v>
      </c>
      <c r="I154" s="9" t="s">
        <v>138</v>
      </c>
    </row>
    <row r="155" spans="1:9" x14ac:dyDescent="0.3">
      <c r="A155" s="10">
        <v>46143</v>
      </c>
      <c r="B155" s="10" t="s">
        <v>79</v>
      </c>
      <c r="C155" s="9" t="s">
        <v>2960</v>
      </c>
      <c r="E155" s="9" t="s">
        <v>2961</v>
      </c>
      <c r="F155" s="9" t="s">
        <v>2962</v>
      </c>
      <c r="G155" s="9" t="s">
        <v>57</v>
      </c>
      <c r="H155" s="9" t="s">
        <v>2525</v>
      </c>
      <c r="I155" s="9" t="s">
        <v>138</v>
      </c>
    </row>
    <row r="156" spans="1:9" x14ac:dyDescent="0.3">
      <c r="A156" s="10">
        <v>46143</v>
      </c>
      <c r="B156" s="10" t="s">
        <v>79</v>
      </c>
      <c r="C156" s="9" t="s">
        <v>2963</v>
      </c>
      <c r="E156" s="9" t="s">
        <v>2964</v>
      </c>
      <c r="F156" s="9" t="s">
        <v>2965</v>
      </c>
      <c r="G156" s="9" t="s">
        <v>163</v>
      </c>
      <c r="I156" s="9" t="s">
        <v>138</v>
      </c>
    </row>
    <row r="157" spans="1:9" x14ac:dyDescent="0.3">
      <c r="A157" s="10">
        <v>46143</v>
      </c>
      <c r="B157" s="10" t="s">
        <v>79</v>
      </c>
      <c r="C157" s="9" t="s">
        <v>2966</v>
      </c>
      <c r="E157" s="9" t="s">
        <v>2967</v>
      </c>
      <c r="F157" s="9" t="s">
        <v>2968</v>
      </c>
      <c r="G157" s="9" t="s">
        <v>163</v>
      </c>
      <c r="I157" s="9" t="s">
        <v>138</v>
      </c>
    </row>
    <row r="158" spans="1:9" x14ac:dyDescent="0.3">
      <c r="A158" s="10">
        <v>46143</v>
      </c>
      <c r="B158" s="10" t="s">
        <v>79</v>
      </c>
      <c r="C158" s="9" t="s">
        <v>2969</v>
      </c>
      <c r="E158" s="9" t="s">
        <v>2970</v>
      </c>
      <c r="F158" s="9" t="s">
        <v>2971</v>
      </c>
      <c r="G158" s="9" t="s">
        <v>163</v>
      </c>
      <c r="I158" s="9" t="s">
        <v>138</v>
      </c>
    </row>
    <row r="159" spans="1:9" x14ac:dyDescent="0.3">
      <c r="A159" s="10">
        <v>46143</v>
      </c>
      <c r="B159" s="10" t="s">
        <v>79</v>
      </c>
      <c r="C159" s="9" t="s">
        <v>2972</v>
      </c>
      <c r="E159" s="9" t="s">
        <v>2973</v>
      </c>
      <c r="F159" s="9" t="s">
        <v>2974</v>
      </c>
      <c r="G159" s="9" t="s">
        <v>163</v>
      </c>
      <c r="I159" s="9" t="s">
        <v>138</v>
      </c>
    </row>
    <row r="160" spans="1:9" x14ac:dyDescent="0.3">
      <c r="A160" s="10">
        <v>46143</v>
      </c>
      <c r="B160" s="10" t="s">
        <v>79</v>
      </c>
      <c r="C160" s="9" t="s">
        <v>2975</v>
      </c>
      <c r="E160" s="9" t="s">
        <v>2976</v>
      </c>
      <c r="F160" s="9" t="s">
        <v>2977</v>
      </c>
      <c r="G160" s="9" t="s">
        <v>163</v>
      </c>
      <c r="I160" s="9" t="s">
        <v>138</v>
      </c>
    </row>
    <row r="161" spans="1:9" x14ac:dyDescent="0.3">
      <c r="A161" s="10">
        <v>46143</v>
      </c>
      <c r="B161" s="10" t="s">
        <v>79</v>
      </c>
      <c r="C161" s="9" t="s">
        <v>2978</v>
      </c>
      <c r="E161" s="9" t="s">
        <v>2979</v>
      </c>
      <c r="F161" s="9" t="s">
        <v>2980</v>
      </c>
      <c r="G161" s="9" t="s">
        <v>163</v>
      </c>
      <c r="I161" s="9" t="s">
        <v>138</v>
      </c>
    </row>
    <row r="162" spans="1:9" x14ac:dyDescent="0.3">
      <c r="A162" s="10">
        <v>46143</v>
      </c>
      <c r="B162" s="10" t="s">
        <v>79</v>
      </c>
      <c r="C162" s="9" t="s">
        <v>2981</v>
      </c>
      <c r="E162" s="9" t="s">
        <v>2982</v>
      </c>
      <c r="F162" s="9" t="s">
        <v>2983</v>
      </c>
      <c r="G162" s="9" t="s">
        <v>46</v>
      </c>
      <c r="I162" s="9" t="s">
        <v>138</v>
      </c>
    </row>
    <row r="163" spans="1:9" x14ac:dyDescent="0.3">
      <c r="A163" s="10">
        <v>46143</v>
      </c>
      <c r="B163" s="10" t="s">
        <v>79</v>
      </c>
      <c r="C163" s="9" t="s">
        <v>2984</v>
      </c>
      <c r="E163" s="9" t="s">
        <v>2985</v>
      </c>
      <c r="F163" s="9" t="s">
        <v>2986</v>
      </c>
      <c r="G163" s="9" t="s">
        <v>46</v>
      </c>
      <c r="I163" s="9" t="s">
        <v>138</v>
      </c>
    </row>
    <row r="164" spans="1:9" x14ac:dyDescent="0.3">
      <c r="A164" s="10">
        <v>46143</v>
      </c>
      <c r="B164" s="10" t="s">
        <v>79</v>
      </c>
      <c r="C164" s="9" t="s">
        <v>2987</v>
      </c>
      <c r="E164" s="9" t="s">
        <v>2988</v>
      </c>
      <c r="F164" s="9" t="s">
        <v>2989</v>
      </c>
      <c r="G164" s="9" t="s">
        <v>46</v>
      </c>
      <c r="I164" s="9" t="s">
        <v>138</v>
      </c>
    </row>
    <row r="165" spans="1:9" x14ac:dyDescent="0.3">
      <c r="A165" s="10">
        <v>46143</v>
      </c>
      <c r="B165" s="10" t="s">
        <v>79</v>
      </c>
      <c r="C165" s="9" t="s">
        <v>2990</v>
      </c>
      <c r="E165" s="9" t="s">
        <v>2991</v>
      </c>
      <c r="F165" s="9" t="s">
        <v>2992</v>
      </c>
      <c r="G165" s="9" t="s">
        <v>46</v>
      </c>
      <c r="I165" s="9" t="s">
        <v>138</v>
      </c>
    </row>
    <row r="166" spans="1:9" x14ac:dyDescent="0.3">
      <c r="A166" s="10">
        <v>46143</v>
      </c>
      <c r="B166" s="10" t="s">
        <v>79</v>
      </c>
      <c r="C166" s="9" t="s">
        <v>2993</v>
      </c>
      <c r="E166" s="9" t="s">
        <v>2994</v>
      </c>
      <c r="F166" s="9" t="s">
        <v>2995</v>
      </c>
      <c r="G166" s="9" t="s">
        <v>46</v>
      </c>
      <c r="I166" s="9" t="s">
        <v>138</v>
      </c>
    </row>
    <row r="167" spans="1:9" x14ac:dyDescent="0.3">
      <c r="A167" s="10">
        <v>46143</v>
      </c>
      <c r="B167" s="10" t="s">
        <v>79</v>
      </c>
      <c r="C167" s="9" t="s">
        <v>2996</v>
      </c>
      <c r="E167" s="9" t="s">
        <v>2997</v>
      </c>
      <c r="F167" s="9" t="s">
        <v>2998</v>
      </c>
      <c r="G167" s="9" t="s">
        <v>152</v>
      </c>
      <c r="I167" s="9" t="s">
        <v>138</v>
      </c>
    </row>
    <row r="168" spans="1:9" x14ac:dyDescent="0.3">
      <c r="A168" s="10">
        <v>46143</v>
      </c>
      <c r="B168" s="10" t="s">
        <v>79</v>
      </c>
      <c r="C168" s="9" t="s">
        <v>2999</v>
      </c>
      <c r="E168" s="9" t="s">
        <v>3000</v>
      </c>
      <c r="F168" s="9" t="s">
        <v>3001</v>
      </c>
      <c r="G168" s="9" t="s">
        <v>57</v>
      </c>
      <c r="I168" s="9" t="s">
        <v>138</v>
      </c>
    </row>
    <row r="169" spans="1:9" x14ac:dyDescent="0.3">
      <c r="A169" s="10">
        <v>46143</v>
      </c>
      <c r="B169" s="10" t="s">
        <v>79</v>
      </c>
      <c r="C169" s="9" t="s">
        <v>3002</v>
      </c>
      <c r="E169" s="9" t="s">
        <v>3003</v>
      </c>
      <c r="F169" s="9" t="s">
        <v>3004</v>
      </c>
      <c r="G169" s="9" t="s">
        <v>182</v>
      </c>
      <c r="I169" s="9" t="s">
        <v>138</v>
      </c>
    </row>
    <row r="170" spans="1:9" x14ac:dyDescent="0.3">
      <c r="A170" s="10">
        <v>46143</v>
      </c>
      <c r="B170" s="10" t="s">
        <v>79</v>
      </c>
      <c r="C170" s="9" t="s">
        <v>3005</v>
      </c>
      <c r="E170" s="9" t="s">
        <v>3006</v>
      </c>
      <c r="F170" s="9" t="s">
        <v>3007</v>
      </c>
      <c r="G170" s="9" t="s">
        <v>57</v>
      </c>
      <c r="I170" s="9" t="s">
        <v>3053</v>
      </c>
    </row>
    <row r="171" spans="1:9" x14ac:dyDescent="0.3">
      <c r="A171" s="10">
        <v>46143</v>
      </c>
      <c r="B171" s="10" t="s">
        <v>79</v>
      </c>
      <c r="C171" s="9" t="s">
        <v>3008</v>
      </c>
      <c r="E171" s="9" t="s">
        <v>3009</v>
      </c>
      <c r="F171" s="9" t="s">
        <v>3010</v>
      </c>
      <c r="G171" s="9" t="s">
        <v>57</v>
      </c>
      <c r="I171" s="9" t="s">
        <v>138</v>
      </c>
    </row>
    <row r="172" spans="1:9" x14ac:dyDescent="0.3">
      <c r="A172" s="10">
        <v>46143</v>
      </c>
      <c r="B172" s="10" t="s">
        <v>79</v>
      </c>
      <c r="C172" s="9" t="s">
        <v>3011</v>
      </c>
      <c r="E172" s="9" t="s">
        <v>3012</v>
      </c>
      <c r="F172" s="9" t="s">
        <v>3013</v>
      </c>
      <c r="G172" s="9" t="s">
        <v>152</v>
      </c>
      <c r="I172" s="9" t="s">
        <v>138</v>
      </c>
    </row>
    <row r="173" spans="1:9" x14ac:dyDescent="0.3">
      <c r="A173" s="10">
        <v>46143</v>
      </c>
      <c r="B173" s="10" t="s">
        <v>79</v>
      </c>
      <c r="C173" s="9" t="s">
        <v>3014</v>
      </c>
      <c r="E173" s="9" t="s">
        <v>3015</v>
      </c>
      <c r="F173" s="9" t="s">
        <v>3016</v>
      </c>
      <c r="G173" s="9" t="s">
        <v>46</v>
      </c>
      <c r="I173" s="9" t="s">
        <v>3053</v>
      </c>
    </row>
    <row r="174" spans="1:9" x14ac:dyDescent="0.3">
      <c r="A174" s="10">
        <v>46143</v>
      </c>
      <c r="B174" s="10" t="s">
        <v>79</v>
      </c>
      <c r="C174" s="9" t="s">
        <v>3017</v>
      </c>
      <c r="E174" s="9" t="s">
        <v>3018</v>
      </c>
      <c r="F174" s="9" t="s">
        <v>3019</v>
      </c>
      <c r="G174" s="9" t="s">
        <v>46</v>
      </c>
      <c r="I174" s="9" t="s">
        <v>138</v>
      </c>
    </row>
    <row r="175" spans="1:9" x14ac:dyDescent="0.3">
      <c r="A175" s="10">
        <v>46143</v>
      </c>
      <c r="B175" s="10" t="s">
        <v>79</v>
      </c>
      <c r="C175" s="9" t="s">
        <v>3020</v>
      </c>
      <c r="E175" s="9" t="s">
        <v>3021</v>
      </c>
      <c r="F175" s="9" t="s">
        <v>3022</v>
      </c>
      <c r="G175" s="9" t="s">
        <v>163</v>
      </c>
      <c r="I175" s="9" t="s">
        <v>138</v>
      </c>
    </row>
    <row r="176" spans="1:9" x14ac:dyDescent="0.3">
      <c r="A176" s="10">
        <v>46143</v>
      </c>
      <c r="B176" s="10" t="s">
        <v>79</v>
      </c>
      <c r="C176" s="9" t="s">
        <v>3023</v>
      </c>
      <c r="E176" s="9" t="s">
        <v>3024</v>
      </c>
      <c r="F176" s="9" t="s">
        <v>3025</v>
      </c>
      <c r="G176" s="9" t="s">
        <v>163</v>
      </c>
      <c r="I176" s="9" t="s">
        <v>138</v>
      </c>
    </row>
    <row r="177" spans="1:9" x14ac:dyDescent="0.3">
      <c r="A177" s="10">
        <v>46143</v>
      </c>
      <c r="B177" s="10" t="s">
        <v>79</v>
      </c>
      <c r="C177" s="9" t="s">
        <v>3026</v>
      </c>
      <c r="E177" s="9" t="s">
        <v>3027</v>
      </c>
      <c r="F177" s="9" t="s">
        <v>3028</v>
      </c>
      <c r="G177" s="9" t="s">
        <v>163</v>
      </c>
      <c r="I177" s="9" t="s">
        <v>138</v>
      </c>
    </row>
    <row r="178" spans="1:9" x14ac:dyDescent="0.3">
      <c r="A178" s="10">
        <v>46143</v>
      </c>
      <c r="B178" s="10" t="s">
        <v>79</v>
      </c>
      <c r="C178" s="9" t="s">
        <v>3029</v>
      </c>
      <c r="E178" s="9" t="s">
        <v>3030</v>
      </c>
      <c r="F178" s="9" t="s">
        <v>3031</v>
      </c>
      <c r="G178" s="9" t="s">
        <v>163</v>
      </c>
      <c r="I178" s="9" t="s">
        <v>138</v>
      </c>
    </row>
    <row r="179" spans="1:9" x14ac:dyDescent="0.3">
      <c r="A179" s="10">
        <v>46143</v>
      </c>
      <c r="B179" s="10" t="s">
        <v>79</v>
      </c>
      <c r="C179" s="9" t="s">
        <v>3032</v>
      </c>
      <c r="E179" s="9" t="s">
        <v>3033</v>
      </c>
      <c r="F179" s="9" t="s">
        <v>3034</v>
      </c>
      <c r="G179" s="9" t="s">
        <v>163</v>
      </c>
      <c r="I179" s="9" t="s">
        <v>138</v>
      </c>
    </row>
    <row r="180" spans="1:9" x14ac:dyDescent="0.3">
      <c r="A180" s="10">
        <v>46143</v>
      </c>
      <c r="B180" s="10" t="s">
        <v>79</v>
      </c>
      <c r="C180" s="9" t="s">
        <v>3035</v>
      </c>
      <c r="E180" s="9" t="s">
        <v>3036</v>
      </c>
      <c r="F180" s="9" t="s">
        <v>3037</v>
      </c>
      <c r="G180" s="9" t="s">
        <v>163</v>
      </c>
      <c r="I180" s="9" t="s">
        <v>138</v>
      </c>
    </row>
    <row r="181" spans="1:9" x14ac:dyDescent="0.3">
      <c r="A181" s="10">
        <v>46143</v>
      </c>
      <c r="B181" s="10" t="s">
        <v>79</v>
      </c>
      <c r="C181" s="9" t="s">
        <v>3038</v>
      </c>
      <c r="E181" s="9" t="s">
        <v>3039</v>
      </c>
      <c r="F181" s="9" t="s">
        <v>3040</v>
      </c>
      <c r="G181" s="9" t="s">
        <v>163</v>
      </c>
      <c r="I181" s="9" t="s">
        <v>138</v>
      </c>
    </row>
    <row r="182" spans="1:9" x14ac:dyDescent="0.3">
      <c r="A182" s="10">
        <v>46143</v>
      </c>
      <c r="B182" s="10" t="s">
        <v>79</v>
      </c>
      <c r="C182" s="9" t="s">
        <v>3041</v>
      </c>
      <c r="E182" s="9" t="s">
        <v>3042</v>
      </c>
      <c r="F182" s="9" t="s">
        <v>3043</v>
      </c>
      <c r="G182" s="9" t="s">
        <v>163</v>
      </c>
      <c r="I182" s="9" t="s">
        <v>138</v>
      </c>
    </row>
    <row r="183" spans="1:9" x14ac:dyDescent="0.3">
      <c r="A183" s="10">
        <v>46143</v>
      </c>
      <c r="B183" s="10" t="s">
        <v>79</v>
      </c>
      <c r="C183" s="9" t="s">
        <v>3044</v>
      </c>
      <c r="E183" s="9" t="s">
        <v>3045</v>
      </c>
      <c r="F183" s="9" t="s">
        <v>3046</v>
      </c>
      <c r="G183" s="9" t="s">
        <v>152</v>
      </c>
      <c r="I183" s="9" t="s">
        <v>138</v>
      </c>
    </row>
    <row r="184" spans="1:9" x14ac:dyDescent="0.3">
      <c r="A184" s="10">
        <v>46143</v>
      </c>
      <c r="B184" s="10" t="s">
        <v>79</v>
      </c>
      <c r="C184" s="9" t="s">
        <v>3047</v>
      </c>
      <c r="E184" s="9" t="s">
        <v>3048</v>
      </c>
      <c r="F184" s="9" t="s">
        <v>3049</v>
      </c>
      <c r="G184" s="9" t="s">
        <v>152</v>
      </c>
      <c r="I184" s="9" t="s">
        <v>138</v>
      </c>
    </row>
    <row r="185" spans="1:9" x14ac:dyDescent="0.3">
      <c r="A185" s="10">
        <v>46143</v>
      </c>
      <c r="B185" s="10" t="s">
        <v>79</v>
      </c>
      <c r="C185" s="9" t="s">
        <v>3050</v>
      </c>
      <c r="E185" s="9" t="s">
        <v>3051</v>
      </c>
      <c r="F185" s="9" t="s">
        <v>3052</v>
      </c>
      <c r="G185" s="9" t="s">
        <v>46</v>
      </c>
      <c r="I185" s="9" t="s">
        <v>138</v>
      </c>
    </row>
    <row r="186" spans="1:9" x14ac:dyDescent="0.3">
      <c r="A186" s="10">
        <v>46143</v>
      </c>
      <c r="B186" s="10" t="s">
        <v>79</v>
      </c>
      <c r="C186" s="9" t="s">
        <v>3056</v>
      </c>
      <c r="E186" s="9" t="s">
        <v>3057</v>
      </c>
      <c r="F186" s="9" t="s">
        <v>3058</v>
      </c>
      <c r="G186" s="9" t="s">
        <v>676</v>
      </c>
      <c r="I186" s="9" t="s">
        <v>3059</v>
      </c>
    </row>
    <row r="187" spans="1:9" x14ac:dyDescent="0.3">
      <c r="A187" s="10">
        <v>46143</v>
      </c>
      <c r="B187" s="10" t="s">
        <v>79</v>
      </c>
      <c r="C187" s="9" t="s">
        <v>3060</v>
      </c>
      <c r="E187" s="9" t="s">
        <v>3061</v>
      </c>
      <c r="F187" s="9" t="s">
        <v>3062</v>
      </c>
      <c r="G187" s="9" t="s">
        <v>57</v>
      </c>
      <c r="I187" s="9" t="s">
        <v>235</v>
      </c>
    </row>
    <row r="188" spans="1:9" x14ac:dyDescent="0.3">
      <c r="A188" s="10">
        <v>46143</v>
      </c>
      <c r="B188" s="10" t="s">
        <v>79</v>
      </c>
      <c r="C188" s="9" t="s">
        <v>3063</v>
      </c>
      <c r="E188" s="9" t="s">
        <v>3064</v>
      </c>
      <c r="F188" s="9" t="s">
        <v>3065</v>
      </c>
      <c r="G188" s="9" t="s">
        <v>46</v>
      </c>
      <c r="I188" s="9" t="s">
        <v>235</v>
      </c>
    </row>
    <row r="189" spans="1:9" x14ac:dyDescent="0.3">
      <c r="A189" s="10"/>
    </row>
    <row r="190" spans="1:9" x14ac:dyDescent="0.3">
      <c r="A190" s="10"/>
    </row>
    <row r="191" spans="1:9" x14ac:dyDescent="0.3">
      <c r="A191" s="10"/>
    </row>
    <row r="192" spans="1:9" x14ac:dyDescent="0.3">
      <c r="A192" s="10"/>
    </row>
    <row r="193" spans="1:1" x14ac:dyDescent="0.3">
      <c r="A193" s="10"/>
    </row>
    <row r="194" spans="1:1" x14ac:dyDescent="0.3">
      <c r="A194" s="10"/>
    </row>
    <row r="195" spans="1:1" x14ac:dyDescent="0.3">
      <c r="A195" s="10"/>
    </row>
    <row r="196" spans="1:1" x14ac:dyDescent="0.3">
      <c r="A196" s="10"/>
    </row>
    <row r="197" spans="1:1" x14ac:dyDescent="0.3">
      <c r="A197" s="10"/>
    </row>
    <row r="198" spans="1:1" x14ac:dyDescent="0.3">
      <c r="A198" s="10"/>
    </row>
    <row r="199" spans="1:1" x14ac:dyDescent="0.3">
      <c r="A199" s="10"/>
    </row>
    <row r="200" spans="1:1" x14ac:dyDescent="0.3">
      <c r="A200" s="10"/>
    </row>
    <row r="201" spans="1:1" x14ac:dyDescent="0.3">
      <c r="A201" s="10"/>
    </row>
    <row r="202" spans="1:1" x14ac:dyDescent="0.3">
      <c r="A202" s="10"/>
    </row>
    <row r="203" spans="1:1" x14ac:dyDescent="0.3">
      <c r="A203" s="10"/>
    </row>
    <row r="204" spans="1:1" x14ac:dyDescent="0.3">
      <c r="A204" s="10"/>
    </row>
    <row r="205" spans="1:1" x14ac:dyDescent="0.3">
      <c r="A205" s="10"/>
    </row>
    <row r="206" spans="1:1" x14ac:dyDescent="0.3">
      <c r="A206" s="10"/>
    </row>
    <row r="207" spans="1:1" x14ac:dyDescent="0.3">
      <c r="A207" s="10"/>
    </row>
    <row r="208" spans="1:1" x14ac:dyDescent="0.3">
      <c r="A208" s="10"/>
    </row>
    <row r="209" spans="1:1" x14ac:dyDescent="0.3">
      <c r="A209" s="10"/>
    </row>
    <row r="210" spans="1:1" x14ac:dyDescent="0.3">
      <c r="A210" s="10"/>
    </row>
    <row r="211" spans="1:1" x14ac:dyDescent="0.3">
      <c r="A211" s="10"/>
    </row>
    <row r="212" spans="1:1" x14ac:dyDescent="0.3">
      <c r="A212" s="10"/>
    </row>
    <row r="213" spans="1:1" x14ac:dyDescent="0.3">
      <c r="A213" s="10"/>
    </row>
    <row r="214" spans="1:1" x14ac:dyDescent="0.3">
      <c r="A214" s="10"/>
    </row>
    <row r="215" spans="1:1" x14ac:dyDescent="0.3">
      <c r="A215" s="10"/>
    </row>
    <row r="216" spans="1:1" x14ac:dyDescent="0.3">
      <c r="A216" s="10"/>
    </row>
    <row r="217" spans="1:1" x14ac:dyDescent="0.3">
      <c r="A217" s="10"/>
    </row>
    <row r="218" spans="1:1" x14ac:dyDescent="0.3">
      <c r="A218" s="10"/>
    </row>
    <row r="219" spans="1:1" x14ac:dyDescent="0.3">
      <c r="A219" s="10"/>
    </row>
    <row r="220" spans="1:1" x14ac:dyDescent="0.3">
      <c r="A220" s="10"/>
    </row>
    <row r="221" spans="1:1" x14ac:dyDescent="0.3">
      <c r="A221" s="10"/>
    </row>
    <row r="222" spans="1:1" x14ac:dyDescent="0.3">
      <c r="A222" s="10"/>
    </row>
    <row r="223" spans="1:1" x14ac:dyDescent="0.3">
      <c r="A223" s="10"/>
    </row>
    <row r="224" spans="1:1" x14ac:dyDescent="0.3">
      <c r="A224" s="10"/>
    </row>
    <row r="225" spans="1:1" x14ac:dyDescent="0.3">
      <c r="A225" s="10"/>
    </row>
    <row r="226" spans="1:1" x14ac:dyDescent="0.3">
      <c r="A226" s="10"/>
    </row>
    <row r="227" spans="1:1" x14ac:dyDescent="0.3">
      <c r="A227" s="10"/>
    </row>
    <row r="228" spans="1:1" x14ac:dyDescent="0.3">
      <c r="A228" s="10"/>
    </row>
    <row r="229" spans="1:1" x14ac:dyDescent="0.3">
      <c r="A229" s="10"/>
    </row>
    <row r="230" spans="1:1" x14ac:dyDescent="0.3">
      <c r="A230" s="10"/>
    </row>
    <row r="231" spans="1:1" x14ac:dyDescent="0.3">
      <c r="A231" s="10"/>
    </row>
    <row r="232" spans="1:1" x14ac:dyDescent="0.3">
      <c r="A232" s="10"/>
    </row>
    <row r="233" spans="1:1" x14ac:dyDescent="0.3">
      <c r="A233" s="10"/>
    </row>
    <row r="234" spans="1:1" x14ac:dyDescent="0.3">
      <c r="A234" s="10"/>
    </row>
    <row r="235" spans="1:1" x14ac:dyDescent="0.3">
      <c r="A235" s="10"/>
    </row>
    <row r="236" spans="1:1" x14ac:dyDescent="0.3">
      <c r="A236" s="10"/>
    </row>
    <row r="237" spans="1:1" x14ac:dyDescent="0.3">
      <c r="A237" s="10"/>
    </row>
    <row r="238" spans="1:1" x14ac:dyDescent="0.3">
      <c r="A238" s="10"/>
    </row>
    <row r="239" spans="1:1" x14ac:dyDescent="0.3">
      <c r="A239" s="10"/>
    </row>
    <row r="240" spans="1:1" x14ac:dyDescent="0.3">
      <c r="A240" s="10"/>
    </row>
    <row r="241" spans="1:1" x14ac:dyDescent="0.3">
      <c r="A241" s="10"/>
    </row>
    <row r="242" spans="1:1" x14ac:dyDescent="0.3">
      <c r="A242" s="10"/>
    </row>
    <row r="243" spans="1:1" x14ac:dyDescent="0.3">
      <c r="A243" s="10"/>
    </row>
    <row r="244" spans="1:1" x14ac:dyDescent="0.3">
      <c r="A244" s="10"/>
    </row>
    <row r="245" spans="1:1" x14ac:dyDescent="0.3">
      <c r="A245" s="10"/>
    </row>
    <row r="246" spans="1:1" x14ac:dyDescent="0.3">
      <c r="A246" s="10"/>
    </row>
    <row r="247" spans="1:1" x14ac:dyDescent="0.3">
      <c r="A247" s="10"/>
    </row>
    <row r="248" spans="1:1" x14ac:dyDescent="0.3">
      <c r="A248" s="10"/>
    </row>
    <row r="249" spans="1:1" x14ac:dyDescent="0.3">
      <c r="A249" s="10"/>
    </row>
    <row r="250" spans="1:1" x14ac:dyDescent="0.3">
      <c r="A250" s="10"/>
    </row>
    <row r="251" spans="1:1" x14ac:dyDescent="0.3">
      <c r="A251" s="10"/>
    </row>
    <row r="252" spans="1:1" x14ac:dyDescent="0.3">
      <c r="A252" s="10"/>
    </row>
    <row r="253" spans="1:1" x14ac:dyDescent="0.3">
      <c r="A253" s="10"/>
    </row>
    <row r="254" spans="1:1" x14ac:dyDescent="0.3">
      <c r="A254" s="10"/>
    </row>
    <row r="255" spans="1:1" x14ac:dyDescent="0.3">
      <c r="A255" s="10"/>
    </row>
    <row r="256" spans="1:1" x14ac:dyDescent="0.3">
      <c r="A256" s="10"/>
    </row>
    <row r="257" spans="1:1" x14ac:dyDescent="0.3">
      <c r="A257" s="10"/>
    </row>
    <row r="258" spans="1:1" x14ac:dyDescent="0.3">
      <c r="A258" s="10"/>
    </row>
    <row r="259" spans="1:1" x14ac:dyDescent="0.3">
      <c r="A259" s="10"/>
    </row>
    <row r="260" spans="1:1" x14ac:dyDescent="0.3">
      <c r="A260" s="10"/>
    </row>
    <row r="261" spans="1:1" x14ac:dyDescent="0.3">
      <c r="A261" s="10"/>
    </row>
    <row r="262" spans="1:1" x14ac:dyDescent="0.3">
      <c r="A262" s="10"/>
    </row>
    <row r="263" spans="1:1" x14ac:dyDescent="0.3">
      <c r="A263" s="10"/>
    </row>
    <row r="264" spans="1:1" x14ac:dyDescent="0.3">
      <c r="A264" s="10"/>
    </row>
    <row r="265" spans="1:1" x14ac:dyDescent="0.3">
      <c r="A265" s="10"/>
    </row>
    <row r="266" spans="1:1" x14ac:dyDescent="0.3">
      <c r="A266" s="10"/>
    </row>
    <row r="267" spans="1:1" x14ac:dyDescent="0.3">
      <c r="A267" s="10"/>
    </row>
    <row r="268" spans="1:1" x14ac:dyDescent="0.3">
      <c r="A268" s="10"/>
    </row>
    <row r="269" spans="1:1" x14ac:dyDescent="0.3">
      <c r="A269" s="10"/>
    </row>
    <row r="270" spans="1:1" x14ac:dyDescent="0.3">
      <c r="A270" s="10"/>
    </row>
    <row r="271" spans="1:1" x14ac:dyDescent="0.3">
      <c r="A271" s="10"/>
    </row>
    <row r="272" spans="1:1" x14ac:dyDescent="0.3">
      <c r="A272" s="10"/>
    </row>
    <row r="273" spans="1:1" x14ac:dyDescent="0.3">
      <c r="A273" s="10"/>
    </row>
    <row r="274" spans="1:1" x14ac:dyDescent="0.3">
      <c r="A274" s="10"/>
    </row>
    <row r="275" spans="1:1" x14ac:dyDescent="0.3">
      <c r="A275" s="10"/>
    </row>
    <row r="276" spans="1:1" x14ac:dyDescent="0.3">
      <c r="A276" s="10"/>
    </row>
    <row r="277" spans="1:1" x14ac:dyDescent="0.3">
      <c r="A277" s="10"/>
    </row>
    <row r="278" spans="1:1" x14ac:dyDescent="0.3">
      <c r="A278" s="10"/>
    </row>
    <row r="279" spans="1:1" x14ac:dyDescent="0.3">
      <c r="A279" s="10"/>
    </row>
    <row r="280" spans="1:1" x14ac:dyDescent="0.3">
      <c r="A280" s="10"/>
    </row>
    <row r="281" spans="1:1" x14ac:dyDescent="0.3">
      <c r="A281" s="10"/>
    </row>
    <row r="282" spans="1:1" x14ac:dyDescent="0.3">
      <c r="A282" s="10"/>
    </row>
    <row r="283" spans="1:1" x14ac:dyDescent="0.3">
      <c r="A283" s="10"/>
    </row>
    <row r="284" spans="1:1" x14ac:dyDescent="0.3">
      <c r="A284" s="10"/>
    </row>
    <row r="285" spans="1:1" x14ac:dyDescent="0.3">
      <c r="A285" s="10"/>
    </row>
    <row r="286" spans="1:1" x14ac:dyDescent="0.3">
      <c r="A286" s="10"/>
    </row>
    <row r="287" spans="1:1" x14ac:dyDescent="0.3">
      <c r="A287" s="10"/>
    </row>
    <row r="288" spans="1:1" x14ac:dyDescent="0.3">
      <c r="A288" s="10"/>
    </row>
    <row r="289" spans="1:1" x14ac:dyDescent="0.3">
      <c r="A289" s="10"/>
    </row>
    <row r="290" spans="1:1" x14ac:dyDescent="0.3">
      <c r="A290" s="10"/>
    </row>
    <row r="291" spans="1:1" x14ac:dyDescent="0.3">
      <c r="A291" s="10"/>
    </row>
    <row r="292" spans="1:1" x14ac:dyDescent="0.3">
      <c r="A292" s="10"/>
    </row>
    <row r="293" spans="1:1" x14ac:dyDescent="0.3">
      <c r="A293" s="10"/>
    </row>
    <row r="294" spans="1:1" x14ac:dyDescent="0.3">
      <c r="A294" s="10"/>
    </row>
    <row r="295" spans="1:1" x14ac:dyDescent="0.3">
      <c r="A295" s="10"/>
    </row>
    <row r="296" spans="1:1" x14ac:dyDescent="0.3">
      <c r="A296" s="10"/>
    </row>
    <row r="297" spans="1:1" x14ac:dyDescent="0.3">
      <c r="A297" s="10"/>
    </row>
    <row r="298" spans="1:1" x14ac:dyDescent="0.3">
      <c r="A298" s="10"/>
    </row>
    <row r="299" spans="1:1" x14ac:dyDescent="0.3">
      <c r="A299" s="10"/>
    </row>
    <row r="300" spans="1:1" x14ac:dyDescent="0.3">
      <c r="A300" s="10"/>
    </row>
    <row r="301" spans="1:1" x14ac:dyDescent="0.3">
      <c r="A301" s="10"/>
    </row>
    <row r="302" spans="1:1" x14ac:dyDescent="0.3">
      <c r="A302" s="10"/>
    </row>
    <row r="303" spans="1:1" x14ac:dyDescent="0.3">
      <c r="A303" s="10"/>
    </row>
    <row r="304" spans="1:1" x14ac:dyDescent="0.3">
      <c r="A304" s="10"/>
    </row>
    <row r="305" spans="1:1" x14ac:dyDescent="0.3">
      <c r="A305" s="10"/>
    </row>
    <row r="306" spans="1:1" x14ac:dyDescent="0.3">
      <c r="A306" s="10"/>
    </row>
    <row r="307" spans="1:1" x14ac:dyDescent="0.3">
      <c r="A307" s="10"/>
    </row>
    <row r="308" spans="1:1" x14ac:dyDescent="0.3">
      <c r="A308" s="10"/>
    </row>
    <row r="309" spans="1:1" x14ac:dyDescent="0.3">
      <c r="A309" s="10"/>
    </row>
    <row r="310" spans="1:1" x14ac:dyDescent="0.3">
      <c r="A310" s="10"/>
    </row>
    <row r="311" spans="1:1" x14ac:dyDescent="0.3">
      <c r="A311" s="10"/>
    </row>
    <row r="312" spans="1:1" x14ac:dyDescent="0.3">
      <c r="A312" s="10"/>
    </row>
    <row r="313" spans="1:1" x14ac:dyDescent="0.3">
      <c r="A313" s="10"/>
    </row>
    <row r="314" spans="1:1" x14ac:dyDescent="0.3">
      <c r="A314" s="10"/>
    </row>
    <row r="315" spans="1:1" x14ac:dyDescent="0.3">
      <c r="A315" s="10"/>
    </row>
    <row r="316" spans="1:1" x14ac:dyDescent="0.3">
      <c r="A316" s="10"/>
    </row>
    <row r="317" spans="1:1" x14ac:dyDescent="0.3">
      <c r="A317" s="10"/>
    </row>
    <row r="318" spans="1:1" x14ac:dyDescent="0.3">
      <c r="A318" s="10"/>
    </row>
    <row r="319" spans="1:1" x14ac:dyDescent="0.3">
      <c r="A319" s="10"/>
    </row>
    <row r="320" spans="1:1" x14ac:dyDescent="0.3">
      <c r="A320" s="10"/>
    </row>
    <row r="321" spans="1:1" x14ac:dyDescent="0.3">
      <c r="A321" s="10"/>
    </row>
    <row r="322" spans="1:1" x14ac:dyDescent="0.3">
      <c r="A322" s="10"/>
    </row>
    <row r="323" spans="1:1" x14ac:dyDescent="0.3">
      <c r="A323" s="10"/>
    </row>
    <row r="324" spans="1:1" x14ac:dyDescent="0.3">
      <c r="A324" s="10"/>
    </row>
    <row r="325" spans="1:1" x14ac:dyDescent="0.3">
      <c r="A325" s="10"/>
    </row>
    <row r="326" spans="1:1" x14ac:dyDescent="0.3">
      <c r="A326" s="10"/>
    </row>
    <row r="327" spans="1:1" x14ac:dyDescent="0.3">
      <c r="A327" s="10"/>
    </row>
    <row r="328" spans="1:1" x14ac:dyDescent="0.3">
      <c r="A328" s="10"/>
    </row>
    <row r="329" spans="1:1" x14ac:dyDescent="0.3">
      <c r="A329" s="10"/>
    </row>
    <row r="330" spans="1:1" x14ac:dyDescent="0.3">
      <c r="A330" s="10"/>
    </row>
    <row r="331" spans="1:1" x14ac:dyDescent="0.3">
      <c r="A331" s="10"/>
    </row>
    <row r="332" spans="1:1" x14ac:dyDescent="0.3">
      <c r="A332" s="10"/>
    </row>
    <row r="333" spans="1:1" x14ac:dyDescent="0.3">
      <c r="A333" s="10"/>
    </row>
    <row r="334" spans="1:1" x14ac:dyDescent="0.3">
      <c r="A334" s="10"/>
    </row>
    <row r="335" spans="1:1" x14ac:dyDescent="0.3">
      <c r="A335" s="10"/>
    </row>
    <row r="336" spans="1:1" x14ac:dyDescent="0.3">
      <c r="A336" s="10"/>
    </row>
    <row r="337" spans="1:1" x14ac:dyDescent="0.3">
      <c r="A337" s="10"/>
    </row>
    <row r="338" spans="1:1" x14ac:dyDescent="0.3">
      <c r="A338" s="10"/>
    </row>
    <row r="339" spans="1:1" x14ac:dyDescent="0.3">
      <c r="A339" s="10"/>
    </row>
    <row r="340" spans="1:1" x14ac:dyDescent="0.3">
      <c r="A340" s="10"/>
    </row>
    <row r="341" spans="1:1" x14ac:dyDescent="0.3">
      <c r="A341" s="10"/>
    </row>
    <row r="342" spans="1:1" x14ac:dyDescent="0.3">
      <c r="A342" s="10"/>
    </row>
    <row r="343" spans="1:1" x14ac:dyDescent="0.3">
      <c r="A343" s="10"/>
    </row>
    <row r="344" spans="1:1" x14ac:dyDescent="0.3">
      <c r="A344" s="10"/>
    </row>
    <row r="345" spans="1:1" x14ac:dyDescent="0.3">
      <c r="A345" s="10"/>
    </row>
    <row r="346" spans="1:1" x14ac:dyDescent="0.3">
      <c r="A346" s="10"/>
    </row>
    <row r="347" spans="1:1" x14ac:dyDescent="0.3">
      <c r="A347" s="10"/>
    </row>
    <row r="348" spans="1:1" x14ac:dyDescent="0.3">
      <c r="A348" s="10"/>
    </row>
    <row r="349" spans="1:1" x14ac:dyDescent="0.3">
      <c r="A349" s="10"/>
    </row>
    <row r="350" spans="1:1" x14ac:dyDescent="0.3">
      <c r="A350" s="10"/>
    </row>
    <row r="351" spans="1:1" x14ac:dyDescent="0.3">
      <c r="A351" s="10"/>
    </row>
    <row r="352" spans="1:1" x14ac:dyDescent="0.3">
      <c r="A352" s="10"/>
    </row>
    <row r="353" spans="1:1" x14ac:dyDescent="0.3">
      <c r="A353" s="10"/>
    </row>
    <row r="354" spans="1:1" x14ac:dyDescent="0.3">
      <c r="A354" s="10"/>
    </row>
    <row r="355" spans="1:1" x14ac:dyDescent="0.3">
      <c r="A355" s="10"/>
    </row>
    <row r="356" spans="1:1" x14ac:dyDescent="0.3">
      <c r="A356" s="10"/>
    </row>
    <row r="357" spans="1:1" x14ac:dyDescent="0.3">
      <c r="A357" s="10"/>
    </row>
    <row r="358" spans="1:1" x14ac:dyDescent="0.3">
      <c r="A358" s="10"/>
    </row>
    <row r="359" spans="1:1" x14ac:dyDescent="0.3">
      <c r="A359" s="10"/>
    </row>
    <row r="360" spans="1:1" x14ac:dyDescent="0.3">
      <c r="A360" s="10"/>
    </row>
    <row r="361" spans="1:1" x14ac:dyDescent="0.3">
      <c r="A361" s="10"/>
    </row>
    <row r="362" spans="1:1" x14ac:dyDescent="0.3">
      <c r="A362" s="10"/>
    </row>
    <row r="363" spans="1:1" x14ac:dyDescent="0.3">
      <c r="A363" s="10"/>
    </row>
    <row r="364" spans="1:1" x14ac:dyDescent="0.3">
      <c r="A364" s="10"/>
    </row>
    <row r="365" spans="1:1" x14ac:dyDescent="0.3">
      <c r="A365" s="10"/>
    </row>
    <row r="366" spans="1:1" x14ac:dyDescent="0.3">
      <c r="A366" s="10"/>
    </row>
    <row r="367" spans="1:1" x14ac:dyDescent="0.3">
      <c r="A367" s="10"/>
    </row>
    <row r="368" spans="1:1" x14ac:dyDescent="0.3">
      <c r="A368" s="10"/>
    </row>
    <row r="369" spans="1:1" x14ac:dyDescent="0.3">
      <c r="A369" s="10"/>
    </row>
    <row r="370" spans="1:1" x14ac:dyDescent="0.3">
      <c r="A370" s="10"/>
    </row>
    <row r="371" spans="1:1" x14ac:dyDescent="0.3">
      <c r="A371" s="10"/>
    </row>
    <row r="372" spans="1:1" x14ac:dyDescent="0.3">
      <c r="A372" s="10"/>
    </row>
    <row r="373" spans="1:1" x14ac:dyDescent="0.3">
      <c r="A373" s="10"/>
    </row>
    <row r="374" spans="1:1" x14ac:dyDescent="0.3">
      <c r="A374" s="10"/>
    </row>
    <row r="375" spans="1:1" x14ac:dyDescent="0.3">
      <c r="A375" s="10"/>
    </row>
    <row r="376" spans="1:1" x14ac:dyDescent="0.3">
      <c r="A376" s="10"/>
    </row>
    <row r="377" spans="1:1" x14ac:dyDescent="0.3">
      <c r="A377" s="10"/>
    </row>
    <row r="378" spans="1:1" x14ac:dyDescent="0.3">
      <c r="A378" s="10"/>
    </row>
    <row r="379" spans="1:1" x14ac:dyDescent="0.3">
      <c r="A379" s="10"/>
    </row>
    <row r="380" spans="1:1" x14ac:dyDescent="0.3">
      <c r="A380" s="10"/>
    </row>
    <row r="381" spans="1:1" x14ac:dyDescent="0.3">
      <c r="A381" s="10"/>
    </row>
    <row r="382" spans="1:1" x14ac:dyDescent="0.3">
      <c r="A382" s="10"/>
    </row>
    <row r="383" spans="1:1" x14ac:dyDescent="0.3">
      <c r="A383" s="10"/>
    </row>
    <row r="384" spans="1:1" x14ac:dyDescent="0.3">
      <c r="A384" s="10"/>
    </row>
    <row r="385" spans="1:1" x14ac:dyDescent="0.3">
      <c r="A385" s="10"/>
    </row>
    <row r="386" spans="1:1" x14ac:dyDescent="0.3">
      <c r="A386" s="10"/>
    </row>
    <row r="387" spans="1:1" x14ac:dyDescent="0.3">
      <c r="A387" s="10"/>
    </row>
    <row r="388" spans="1:1" x14ac:dyDescent="0.3">
      <c r="A388" s="10"/>
    </row>
    <row r="389" spans="1:1" x14ac:dyDescent="0.3">
      <c r="A389" s="10"/>
    </row>
    <row r="390" spans="1:1" x14ac:dyDescent="0.3">
      <c r="A390" s="10"/>
    </row>
    <row r="391" spans="1:1" x14ac:dyDescent="0.3">
      <c r="A391" s="10"/>
    </row>
    <row r="392" spans="1:1" x14ac:dyDescent="0.3">
      <c r="A392" s="10"/>
    </row>
    <row r="393" spans="1:1" x14ac:dyDescent="0.3">
      <c r="A393" s="10"/>
    </row>
    <row r="394" spans="1:1" x14ac:dyDescent="0.3">
      <c r="A394" s="10"/>
    </row>
    <row r="395" spans="1:1" x14ac:dyDescent="0.3">
      <c r="A395" s="10"/>
    </row>
    <row r="396" spans="1:1" x14ac:dyDescent="0.3">
      <c r="A396" s="10"/>
    </row>
    <row r="397" spans="1:1" x14ac:dyDescent="0.3">
      <c r="A397" s="10"/>
    </row>
    <row r="398" spans="1:1" x14ac:dyDescent="0.3">
      <c r="A398" s="10"/>
    </row>
    <row r="399" spans="1:1" x14ac:dyDescent="0.3">
      <c r="A399" s="10"/>
    </row>
    <row r="400" spans="1:1" x14ac:dyDescent="0.3">
      <c r="A400" s="10"/>
    </row>
    <row r="401" spans="1:1" x14ac:dyDescent="0.3">
      <c r="A401" s="10"/>
    </row>
    <row r="402" spans="1:1" x14ac:dyDescent="0.3">
      <c r="A402" s="10"/>
    </row>
    <row r="403" spans="1:1" x14ac:dyDescent="0.3">
      <c r="A403" s="10"/>
    </row>
    <row r="404" spans="1:1" x14ac:dyDescent="0.3">
      <c r="A404" s="10"/>
    </row>
    <row r="405" spans="1:1" x14ac:dyDescent="0.3">
      <c r="A405" s="10"/>
    </row>
    <row r="406" spans="1:1" x14ac:dyDescent="0.3">
      <c r="A406" s="10"/>
    </row>
    <row r="407" spans="1:1" x14ac:dyDescent="0.3">
      <c r="A407" s="10"/>
    </row>
    <row r="408" spans="1:1" x14ac:dyDescent="0.3">
      <c r="A408" s="10"/>
    </row>
    <row r="409" spans="1:1" x14ac:dyDescent="0.3">
      <c r="A409" s="10"/>
    </row>
    <row r="410" spans="1:1" x14ac:dyDescent="0.3">
      <c r="A410" s="10"/>
    </row>
    <row r="411" spans="1:1" x14ac:dyDescent="0.3">
      <c r="A411" s="10"/>
    </row>
    <row r="412" spans="1:1" x14ac:dyDescent="0.3">
      <c r="A412" s="10"/>
    </row>
    <row r="413" spans="1:1" x14ac:dyDescent="0.3">
      <c r="A413" s="10"/>
    </row>
    <row r="414" spans="1:1" x14ac:dyDescent="0.3">
      <c r="A414" s="10"/>
    </row>
    <row r="415" spans="1:1" x14ac:dyDescent="0.3">
      <c r="A415" s="10"/>
    </row>
    <row r="416" spans="1:1" x14ac:dyDescent="0.3">
      <c r="A416" s="10"/>
    </row>
    <row r="417" spans="1:1" x14ac:dyDescent="0.3">
      <c r="A417" s="10"/>
    </row>
    <row r="418" spans="1:1" x14ac:dyDescent="0.3">
      <c r="A418" s="10"/>
    </row>
    <row r="419" spans="1:1" x14ac:dyDescent="0.3">
      <c r="A419" s="10"/>
    </row>
    <row r="420" spans="1:1" x14ac:dyDescent="0.3">
      <c r="A420" s="10"/>
    </row>
    <row r="421" spans="1:1" x14ac:dyDescent="0.3">
      <c r="A421" s="10"/>
    </row>
    <row r="422" spans="1:1" x14ac:dyDescent="0.3">
      <c r="A422" s="10"/>
    </row>
    <row r="423" spans="1:1" x14ac:dyDescent="0.3">
      <c r="A423" s="10"/>
    </row>
    <row r="424" spans="1:1" x14ac:dyDescent="0.3">
      <c r="A424" s="10"/>
    </row>
    <row r="425" spans="1:1" x14ac:dyDescent="0.3">
      <c r="A425" s="10"/>
    </row>
    <row r="426" spans="1:1" x14ac:dyDescent="0.3">
      <c r="A426" s="10"/>
    </row>
    <row r="427" spans="1:1" x14ac:dyDescent="0.3">
      <c r="A427" s="10"/>
    </row>
    <row r="428" spans="1:1" x14ac:dyDescent="0.3">
      <c r="A428" s="10"/>
    </row>
    <row r="429" spans="1:1" x14ac:dyDescent="0.3">
      <c r="A429" s="10"/>
    </row>
    <row r="430" spans="1:1" x14ac:dyDescent="0.3">
      <c r="A430" s="10"/>
    </row>
    <row r="431" spans="1:1" x14ac:dyDescent="0.3">
      <c r="A431" s="10"/>
    </row>
    <row r="432" spans="1:1" x14ac:dyDescent="0.3">
      <c r="A432" s="10"/>
    </row>
    <row r="433" spans="1:1" x14ac:dyDescent="0.3">
      <c r="A433" s="10"/>
    </row>
    <row r="434" spans="1:1" x14ac:dyDescent="0.3">
      <c r="A434" s="10"/>
    </row>
    <row r="435" spans="1:1" x14ac:dyDescent="0.3">
      <c r="A435" s="10"/>
    </row>
    <row r="436" spans="1:1" x14ac:dyDescent="0.3">
      <c r="A436" s="10"/>
    </row>
    <row r="437" spans="1:1" x14ac:dyDescent="0.3">
      <c r="A437" s="10"/>
    </row>
    <row r="438" spans="1:1" x14ac:dyDescent="0.3">
      <c r="A438" s="10"/>
    </row>
    <row r="439" spans="1:1" x14ac:dyDescent="0.3">
      <c r="A439" s="10"/>
    </row>
    <row r="440" spans="1:1" x14ac:dyDescent="0.3">
      <c r="A440" s="10"/>
    </row>
    <row r="441" spans="1:1" x14ac:dyDescent="0.3">
      <c r="A441" s="10"/>
    </row>
    <row r="442" spans="1:1" x14ac:dyDescent="0.3">
      <c r="A442" s="10"/>
    </row>
    <row r="443" spans="1:1" x14ac:dyDescent="0.3">
      <c r="A443" s="10"/>
    </row>
    <row r="444" spans="1:1" x14ac:dyDescent="0.3">
      <c r="A444" s="10"/>
    </row>
    <row r="445" spans="1:1" x14ac:dyDescent="0.3">
      <c r="A445" s="10"/>
    </row>
    <row r="446" spans="1:1" x14ac:dyDescent="0.3">
      <c r="A446" s="10"/>
    </row>
    <row r="447" spans="1:1" x14ac:dyDescent="0.3">
      <c r="A447" s="10"/>
    </row>
    <row r="448" spans="1:1" x14ac:dyDescent="0.3">
      <c r="A448" s="10"/>
    </row>
    <row r="449" spans="1:1" x14ac:dyDescent="0.3">
      <c r="A449" s="10"/>
    </row>
    <row r="450" spans="1:1" x14ac:dyDescent="0.3">
      <c r="A450" s="10"/>
    </row>
    <row r="451" spans="1:1" x14ac:dyDescent="0.3">
      <c r="A451" s="10"/>
    </row>
    <row r="452" spans="1:1" x14ac:dyDescent="0.3">
      <c r="A452" s="10"/>
    </row>
    <row r="453" spans="1:1" x14ac:dyDescent="0.3">
      <c r="A453" s="10"/>
    </row>
    <row r="454" spans="1:1" x14ac:dyDescent="0.3">
      <c r="A454" s="10"/>
    </row>
    <row r="455" spans="1:1" x14ac:dyDescent="0.3">
      <c r="A455" s="10"/>
    </row>
    <row r="456" spans="1:1" x14ac:dyDescent="0.3">
      <c r="A456" s="10"/>
    </row>
    <row r="457" spans="1:1" x14ac:dyDescent="0.3">
      <c r="A457" s="10"/>
    </row>
    <row r="458" spans="1:1" x14ac:dyDescent="0.3">
      <c r="A458" s="10"/>
    </row>
    <row r="459" spans="1:1" x14ac:dyDescent="0.3">
      <c r="A459" s="10"/>
    </row>
    <row r="460" spans="1:1" x14ac:dyDescent="0.3">
      <c r="A460" s="10"/>
    </row>
    <row r="461" spans="1:1" x14ac:dyDescent="0.3">
      <c r="A461" s="10"/>
    </row>
    <row r="462" spans="1:1" x14ac:dyDescent="0.3">
      <c r="A462" s="10"/>
    </row>
    <row r="463" spans="1:1" x14ac:dyDescent="0.3">
      <c r="A463" s="10"/>
    </row>
    <row r="464" spans="1:1" x14ac:dyDescent="0.3">
      <c r="A464" s="10"/>
    </row>
    <row r="465" spans="1:1" x14ac:dyDescent="0.3">
      <c r="A465" s="10"/>
    </row>
    <row r="466" spans="1:1" x14ac:dyDescent="0.3">
      <c r="A466" s="10"/>
    </row>
    <row r="467" spans="1:1" x14ac:dyDescent="0.3">
      <c r="A467" s="10"/>
    </row>
    <row r="468" spans="1:1" x14ac:dyDescent="0.3">
      <c r="A468" s="10"/>
    </row>
    <row r="469" spans="1:1" x14ac:dyDescent="0.3">
      <c r="A469" s="10"/>
    </row>
    <row r="470" spans="1:1" x14ac:dyDescent="0.3">
      <c r="A470" s="10"/>
    </row>
    <row r="471" spans="1:1" x14ac:dyDescent="0.3">
      <c r="A471" s="10"/>
    </row>
    <row r="472" spans="1:1" x14ac:dyDescent="0.3">
      <c r="A472" s="10"/>
    </row>
    <row r="473" spans="1:1" x14ac:dyDescent="0.3">
      <c r="A473" s="10"/>
    </row>
    <row r="474" spans="1:1" x14ac:dyDescent="0.3">
      <c r="A474" s="10"/>
    </row>
    <row r="475" spans="1:1" x14ac:dyDescent="0.3">
      <c r="A475" s="10"/>
    </row>
    <row r="476" spans="1:1" x14ac:dyDescent="0.3">
      <c r="A476" s="10"/>
    </row>
    <row r="477" spans="1:1" x14ac:dyDescent="0.3">
      <c r="A477" s="10"/>
    </row>
    <row r="478" spans="1:1" x14ac:dyDescent="0.3">
      <c r="A478" s="10"/>
    </row>
    <row r="479" spans="1:1" x14ac:dyDescent="0.3">
      <c r="A479" s="10"/>
    </row>
    <row r="480" spans="1:1" x14ac:dyDescent="0.3">
      <c r="A480" s="10"/>
    </row>
    <row r="481" spans="1:1" x14ac:dyDescent="0.3">
      <c r="A481" s="10"/>
    </row>
    <row r="482" spans="1:1" x14ac:dyDescent="0.3">
      <c r="A482" s="10"/>
    </row>
    <row r="483" spans="1:1" x14ac:dyDescent="0.3">
      <c r="A483" s="10"/>
    </row>
    <row r="484" spans="1:1" x14ac:dyDescent="0.3">
      <c r="A484" s="10"/>
    </row>
    <row r="485" spans="1:1" x14ac:dyDescent="0.3">
      <c r="A485" s="10"/>
    </row>
    <row r="486" spans="1:1" x14ac:dyDescent="0.3">
      <c r="A486" s="10"/>
    </row>
    <row r="487" spans="1:1" x14ac:dyDescent="0.3">
      <c r="A487" s="10"/>
    </row>
    <row r="488" spans="1:1" x14ac:dyDescent="0.3">
      <c r="A488" s="10"/>
    </row>
    <row r="489" spans="1:1" x14ac:dyDescent="0.3">
      <c r="A489" s="10"/>
    </row>
    <row r="490" spans="1:1" x14ac:dyDescent="0.3">
      <c r="A490" s="10"/>
    </row>
    <row r="491" spans="1:1" x14ac:dyDescent="0.3">
      <c r="A491" s="10"/>
    </row>
    <row r="492" spans="1:1" x14ac:dyDescent="0.3">
      <c r="A492" s="10"/>
    </row>
    <row r="493" spans="1:1" x14ac:dyDescent="0.3">
      <c r="A493" s="10"/>
    </row>
    <row r="494" spans="1:1" x14ac:dyDescent="0.3">
      <c r="A494" s="10"/>
    </row>
    <row r="495" spans="1:1" x14ac:dyDescent="0.3">
      <c r="A495" s="10"/>
    </row>
    <row r="496" spans="1:1" x14ac:dyDescent="0.3">
      <c r="A496" s="10"/>
    </row>
    <row r="497" spans="1:1" x14ac:dyDescent="0.3">
      <c r="A497" s="10"/>
    </row>
    <row r="498" spans="1:1" x14ac:dyDescent="0.3">
      <c r="A498" s="10"/>
    </row>
    <row r="499" spans="1:1" x14ac:dyDescent="0.3">
      <c r="A499" s="10"/>
    </row>
    <row r="500" spans="1:1" x14ac:dyDescent="0.3">
      <c r="A500" s="10"/>
    </row>
    <row r="501" spans="1:1" x14ac:dyDescent="0.3">
      <c r="A501" s="10"/>
    </row>
    <row r="502" spans="1:1" x14ac:dyDescent="0.3">
      <c r="A502" s="10"/>
    </row>
    <row r="503" spans="1:1" x14ac:dyDescent="0.3">
      <c r="A503" s="10"/>
    </row>
    <row r="504" spans="1:1" x14ac:dyDescent="0.3">
      <c r="A504" s="10"/>
    </row>
    <row r="505" spans="1:1" x14ac:dyDescent="0.3">
      <c r="A505" s="10"/>
    </row>
    <row r="506" spans="1:1" x14ac:dyDescent="0.3">
      <c r="A506" s="10"/>
    </row>
    <row r="507" spans="1:1" x14ac:dyDescent="0.3">
      <c r="A507" s="10"/>
    </row>
    <row r="508" spans="1:1" x14ac:dyDescent="0.3">
      <c r="A508" s="10"/>
    </row>
    <row r="509" spans="1:1" x14ac:dyDescent="0.3">
      <c r="A509" s="10"/>
    </row>
    <row r="510" spans="1:1" x14ac:dyDescent="0.3">
      <c r="A510" s="10"/>
    </row>
    <row r="511" spans="1:1" x14ac:dyDescent="0.3">
      <c r="A511" s="10"/>
    </row>
    <row r="512" spans="1:1" x14ac:dyDescent="0.3">
      <c r="A512" s="10"/>
    </row>
    <row r="513" spans="1:1" x14ac:dyDescent="0.3">
      <c r="A513" s="10"/>
    </row>
    <row r="514" spans="1:1" x14ac:dyDescent="0.3">
      <c r="A514" s="10"/>
    </row>
    <row r="515" spans="1:1" x14ac:dyDescent="0.3">
      <c r="A515" s="10"/>
    </row>
    <row r="516" spans="1:1" x14ac:dyDescent="0.3">
      <c r="A516" s="10"/>
    </row>
    <row r="517" spans="1:1" x14ac:dyDescent="0.3">
      <c r="A517" s="10"/>
    </row>
    <row r="518" spans="1:1" x14ac:dyDescent="0.3">
      <c r="A518" s="10"/>
    </row>
    <row r="519" spans="1:1" x14ac:dyDescent="0.3">
      <c r="A519" s="10"/>
    </row>
    <row r="520" spans="1:1" x14ac:dyDescent="0.3">
      <c r="A520" s="10"/>
    </row>
    <row r="521" spans="1:1" x14ac:dyDescent="0.3">
      <c r="A521" s="10"/>
    </row>
    <row r="522" spans="1:1" x14ac:dyDescent="0.3">
      <c r="A522" s="10"/>
    </row>
    <row r="523" spans="1:1" x14ac:dyDescent="0.3">
      <c r="A523" s="10"/>
    </row>
    <row r="524" spans="1:1" x14ac:dyDescent="0.3">
      <c r="A524" s="10"/>
    </row>
    <row r="525" spans="1:1" x14ac:dyDescent="0.3">
      <c r="A525" s="10"/>
    </row>
    <row r="526" spans="1:1" x14ac:dyDescent="0.3">
      <c r="A526" s="10"/>
    </row>
    <row r="527" spans="1:1" x14ac:dyDescent="0.3">
      <c r="A527" s="10"/>
    </row>
    <row r="528" spans="1:1" x14ac:dyDescent="0.3">
      <c r="A528" s="10"/>
    </row>
    <row r="529" spans="1:1" x14ac:dyDescent="0.3">
      <c r="A529" s="10"/>
    </row>
    <row r="530" spans="1:1" x14ac:dyDescent="0.3">
      <c r="A530" s="10"/>
    </row>
    <row r="531" spans="1:1" x14ac:dyDescent="0.3">
      <c r="A531" s="10"/>
    </row>
    <row r="532" spans="1:1" x14ac:dyDescent="0.3">
      <c r="A532" s="10"/>
    </row>
    <row r="533" spans="1:1" x14ac:dyDescent="0.3">
      <c r="A533" s="10"/>
    </row>
    <row r="534" spans="1:1" x14ac:dyDescent="0.3">
      <c r="A534" s="10"/>
    </row>
    <row r="535" spans="1:1" x14ac:dyDescent="0.3">
      <c r="A535" s="10"/>
    </row>
    <row r="536" spans="1:1" x14ac:dyDescent="0.3">
      <c r="A536" s="10"/>
    </row>
    <row r="537" spans="1:1" x14ac:dyDescent="0.3">
      <c r="A537" s="10"/>
    </row>
    <row r="538" spans="1:1" x14ac:dyDescent="0.3">
      <c r="A538" s="10"/>
    </row>
    <row r="539" spans="1:1" x14ac:dyDescent="0.3">
      <c r="A539" s="10"/>
    </row>
    <row r="540" spans="1:1" x14ac:dyDescent="0.3">
      <c r="A540" s="10"/>
    </row>
    <row r="541" spans="1:1" x14ac:dyDescent="0.3">
      <c r="A541" s="10"/>
    </row>
    <row r="542" spans="1:1" x14ac:dyDescent="0.3">
      <c r="A542" s="10"/>
    </row>
    <row r="543" spans="1:1" x14ac:dyDescent="0.3">
      <c r="A543" s="10"/>
    </row>
    <row r="544" spans="1:1" x14ac:dyDescent="0.3">
      <c r="A544" s="10"/>
    </row>
    <row r="545" spans="1:1" x14ac:dyDescent="0.3">
      <c r="A545" s="10"/>
    </row>
    <row r="546" spans="1:1" x14ac:dyDescent="0.3">
      <c r="A546" s="10"/>
    </row>
    <row r="547" spans="1:1" x14ac:dyDescent="0.3">
      <c r="A547" s="10"/>
    </row>
    <row r="548" spans="1:1" x14ac:dyDescent="0.3">
      <c r="A548" s="10"/>
    </row>
    <row r="549" spans="1:1" x14ac:dyDescent="0.3">
      <c r="A549" s="10"/>
    </row>
    <row r="550" spans="1:1" x14ac:dyDescent="0.3">
      <c r="A550" s="10"/>
    </row>
    <row r="551" spans="1:1" x14ac:dyDescent="0.3">
      <c r="A551" s="10"/>
    </row>
    <row r="552" spans="1:1" x14ac:dyDescent="0.3">
      <c r="A552" s="10"/>
    </row>
    <row r="553" spans="1:1" x14ac:dyDescent="0.3">
      <c r="A553" s="10"/>
    </row>
    <row r="554" spans="1:1" x14ac:dyDescent="0.3">
      <c r="A554" s="10"/>
    </row>
    <row r="555" spans="1:1" x14ac:dyDescent="0.3">
      <c r="A555" s="10"/>
    </row>
    <row r="556" spans="1:1" x14ac:dyDescent="0.3">
      <c r="A556" s="10"/>
    </row>
    <row r="557" spans="1:1" x14ac:dyDescent="0.3">
      <c r="A557" s="10"/>
    </row>
    <row r="558" spans="1:1" x14ac:dyDescent="0.3">
      <c r="A558" s="10"/>
    </row>
    <row r="559" spans="1:1" x14ac:dyDescent="0.3">
      <c r="A559" s="10"/>
    </row>
    <row r="560" spans="1:1" x14ac:dyDescent="0.3">
      <c r="A560" s="10"/>
    </row>
    <row r="561" spans="1:1" x14ac:dyDescent="0.3">
      <c r="A561" s="10"/>
    </row>
    <row r="562" spans="1:1" x14ac:dyDescent="0.3">
      <c r="A562" s="10"/>
    </row>
    <row r="563" spans="1:1" x14ac:dyDescent="0.3">
      <c r="A563" s="10"/>
    </row>
    <row r="564" spans="1:1" x14ac:dyDescent="0.3">
      <c r="A564" s="10"/>
    </row>
    <row r="565" spans="1:1" x14ac:dyDescent="0.3">
      <c r="A565" s="10"/>
    </row>
    <row r="566" spans="1:1" x14ac:dyDescent="0.3">
      <c r="A566" s="10"/>
    </row>
    <row r="567" spans="1:1" x14ac:dyDescent="0.3">
      <c r="A567" s="10"/>
    </row>
    <row r="568" spans="1:1" x14ac:dyDescent="0.3">
      <c r="A568" s="10"/>
    </row>
    <row r="569" spans="1:1" x14ac:dyDescent="0.3">
      <c r="A569" s="10"/>
    </row>
    <row r="570" spans="1:1" x14ac:dyDescent="0.3">
      <c r="A570" s="10"/>
    </row>
    <row r="571" spans="1:1" x14ac:dyDescent="0.3">
      <c r="A571" s="10"/>
    </row>
    <row r="572" spans="1:1" x14ac:dyDescent="0.3">
      <c r="A572" s="10"/>
    </row>
    <row r="573" spans="1:1" x14ac:dyDescent="0.3">
      <c r="A573" s="10"/>
    </row>
    <row r="574" spans="1:1" x14ac:dyDescent="0.3">
      <c r="A574" s="10"/>
    </row>
    <row r="575" spans="1:1" x14ac:dyDescent="0.3">
      <c r="A575" s="10"/>
    </row>
    <row r="576" spans="1:1" x14ac:dyDescent="0.3">
      <c r="A576" s="10"/>
    </row>
    <row r="577" spans="1:1" x14ac:dyDescent="0.3">
      <c r="A577" s="10"/>
    </row>
    <row r="578" spans="1:1" x14ac:dyDescent="0.3">
      <c r="A578" s="10"/>
    </row>
    <row r="579" spans="1:1" x14ac:dyDescent="0.3">
      <c r="A579" s="10"/>
    </row>
    <row r="580" spans="1:1" x14ac:dyDescent="0.3">
      <c r="A580" s="10"/>
    </row>
    <row r="581" spans="1:1" x14ac:dyDescent="0.3">
      <c r="A581" s="10"/>
    </row>
    <row r="582" spans="1:1" x14ac:dyDescent="0.3">
      <c r="A582" s="10"/>
    </row>
    <row r="583" spans="1:1" x14ac:dyDescent="0.3">
      <c r="A583" s="10"/>
    </row>
    <row r="584" spans="1:1" x14ac:dyDescent="0.3">
      <c r="A584" s="10"/>
    </row>
    <row r="585" spans="1:1" x14ac:dyDescent="0.3">
      <c r="A585" s="10"/>
    </row>
    <row r="586" spans="1:1" x14ac:dyDescent="0.3">
      <c r="A586" s="10"/>
    </row>
    <row r="587" spans="1:1" x14ac:dyDescent="0.3">
      <c r="A587" s="10"/>
    </row>
    <row r="588" spans="1:1" x14ac:dyDescent="0.3">
      <c r="A588" s="10"/>
    </row>
    <row r="589" spans="1:1" x14ac:dyDescent="0.3">
      <c r="A589" s="10"/>
    </row>
    <row r="590" spans="1:1" x14ac:dyDescent="0.3">
      <c r="A590" s="10"/>
    </row>
    <row r="591" spans="1:1" x14ac:dyDescent="0.3">
      <c r="A591" s="10"/>
    </row>
    <row r="592" spans="1:1" x14ac:dyDescent="0.3">
      <c r="A592" s="10"/>
    </row>
    <row r="593" spans="1:1" x14ac:dyDescent="0.3">
      <c r="A593" s="10"/>
    </row>
    <row r="594" spans="1:1" x14ac:dyDescent="0.3">
      <c r="A594" s="10"/>
    </row>
    <row r="595" spans="1:1" x14ac:dyDescent="0.3">
      <c r="A595" s="10"/>
    </row>
    <row r="596" spans="1:1" x14ac:dyDescent="0.3">
      <c r="A596" s="10"/>
    </row>
    <row r="597" spans="1:1" x14ac:dyDescent="0.3">
      <c r="A597" s="10"/>
    </row>
    <row r="598" spans="1:1" x14ac:dyDescent="0.3">
      <c r="A598" s="10"/>
    </row>
    <row r="599" spans="1:1" x14ac:dyDescent="0.3">
      <c r="A599" s="10"/>
    </row>
    <row r="600" spans="1:1" x14ac:dyDescent="0.3">
      <c r="A600" s="10"/>
    </row>
    <row r="601" spans="1:1" x14ac:dyDescent="0.3">
      <c r="A601" s="10"/>
    </row>
    <row r="602" spans="1:1" x14ac:dyDescent="0.3">
      <c r="A602" s="10"/>
    </row>
    <row r="603" spans="1:1" x14ac:dyDescent="0.3">
      <c r="A603" s="10"/>
    </row>
    <row r="604" spans="1:1" x14ac:dyDescent="0.3">
      <c r="A604" s="10"/>
    </row>
    <row r="605" spans="1:1" x14ac:dyDescent="0.3">
      <c r="A605" s="10"/>
    </row>
    <row r="606" spans="1:1" x14ac:dyDescent="0.3">
      <c r="A606" s="10"/>
    </row>
    <row r="607" spans="1:1" x14ac:dyDescent="0.3">
      <c r="A607" s="10"/>
    </row>
    <row r="608" spans="1:1" x14ac:dyDescent="0.3">
      <c r="A608" s="10"/>
    </row>
    <row r="609" spans="1:1" x14ac:dyDescent="0.3">
      <c r="A609" s="10"/>
    </row>
    <row r="610" spans="1:1" x14ac:dyDescent="0.3">
      <c r="A610" s="10"/>
    </row>
    <row r="611" spans="1:1" x14ac:dyDescent="0.3">
      <c r="A611" s="10"/>
    </row>
    <row r="612" spans="1:1" x14ac:dyDescent="0.3">
      <c r="A612" s="10"/>
    </row>
    <row r="613" spans="1:1" x14ac:dyDescent="0.3">
      <c r="A613" s="10"/>
    </row>
    <row r="614" spans="1:1" x14ac:dyDescent="0.3">
      <c r="A614" s="10"/>
    </row>
    <row r="615" spans="1:1" x14ac:dyDescent="0.3">
      <c r="A615" s="10"/>
    </row>
    <row r="616" spans="1:1" x14ac:dyDescent="0.3">
      <c r="A616" s="10"/>
    </row>
    <row r="617" spans="1:1" x14ac:dyDescent="0.3">
      <c r="A617" s="10"/>
    </row>
    <row r="618" spans="1:1" x14ac:dyDescent="0.3">
      <c r="A618" s="10"/>
    </row>
    <row r="619" spans="1:1" x14ac:dyDescent="0.3">
      <c r="A619" s="10"/>
    </row>
    <row r="620" spans="1:1" x14ac:dyDescent="0.3">
      <c r="A620" s="10"/>
    </row>
    <row r="621" spans="1:1" x14ac:dyDescent="0.3">
      <c r="A621" s="10"/>
    </row>
    <row r="622" spans="1:1" x14ac:dyDescent="0.3">
      <c r="A622" s="10"/>
    </row>
    <row r="623" spans="1:1" x14ac:dyDescent="0.3">
      <c r="A623" s="10"/>
    </row>
    <row r="624" spans="1:1" x14ac:dyDescent="0.3">
      <c r="A624" s="10"/>
    </row>
    <row r="625" spans="1:1" x14ac:dyDescent="0.3">
      <c r="A625" s="10"/>
    </row>
    <row r="626" spans="1:1" x14ac:dyDescent="0.3">
      <c r="A626" s="10"/>
    </row>
    <row r="627" spans="1:1" x14ac:dyDescent="0.3">
      <c r="A627" s="10"/>
    </row>
    <row r="628" spans="1:1" x14ac:dyDescent="0.3">
      <c r="A628" s="10"/>
    </row>
    <row r="629" spans="1:1" x14ac:dyDescent="0.3">
      <c r="A629" s="10"/>
    </row>
    <row r="630" spans="1:1" x14ac:dyDescent="0.3">
      <c r="A630" s="10"/>
    </row>
    <row r="631" spans="1:1" x14ac:dyDescent="0.3">
      <c r="A631" s="10"/>
    </row>
    <row r="632" spans="1:1" x14ac:dyDescent="0.3">
      <c r="A632" s="10"/>
    </row>
    <row r="633" spans="1:1" x14ac:dyDescent="0.3">
      <c r="A633" s="10"/>
    </row>
    <row r="634" spans="1:1" x14ac:dyDescent="0.3">
      <c r="A634" s="10"/>
    </row>
    <row r="635" spans="1:1" x14ac:dyDescent="0.3">
      <c r="A635" s="10"/>
    </row>
    <row r="636" spans="1:1" x14ac:dyDescent="0.3">
      <c r="A636" s="10"/>
    </row>
    <row r="637" spans="1:1" x14ac:dyDescent="0.3">
      <c r="A637" s="10"/>
    </row>
    <row r="638" spans="1:1" x14ac:dyDescent="0.3">
      <c r="A638" s="10"/>
    </row>
    <row r="639" spans="1:1" x14ac:dyDescent="0.3">
      <c r="A639" s="10"/>
    </row>
    <row r="640" spans="1:1" x14ac:dyDescent="0.3">
      <c r="A640" s="10"/>
    </row>
    <row r="641" spans="1:1" x14ac:dyDescent="0.3">
      <c r="A641" s="10"/>
    </row>
    <row r="642" spans="1:1" x14ac:dyDescent="0.3">
      <c r="A642" s="10"/>
    </row>
    <row r="643" spans="1:1" x14ac:dyDescent="0.3">
      <c r="A643" s="10"/>
    </row>
    <row r="644" spans="1:1" x14ac:dyDescent="0.3">
      <c r="A644" s="10"/>
    </row>
    <row r="645" spans="1:1" x14ac:dyDescent="0.3">
      <c r="A645" s="10"/>
    </row>
    <row r="646" spans="1:1" x14ac:dyDescent="0.3">
      <c r="A646" s="10"/>
    </row>
    <row r="647" spans="1:1" x14ac:dyDescent="0.3">
      <c r="A647" s="10"/>
    </row>
    <row r="648" spans="1:1" x14ac:dyDescent="0.3">
      <c r="A648" s="10"/>
    </row>
    <row r="649" spans="1:1" x14ac:dyDescent="0.3">
      <c r="A649" s="10"/>
    </row>
    <row r="650" spans="1:1" x14ac:dyDescent="0.3">
      <c r="A650" s="10"/>
    </row>
    <row r="651" spans="1:1" x14ac:dyDescent="0.3">
      <c r="A651" s="10"/>
    </row>
    <row r="652" spans="1:1" x14ac:dyDescent="0.3">
      <c r="A652" s="10"/>
    </row>
    <row r="653" spans="1:1" x14ac:dyDescent="0.3">
      <c r="A653" s="10"/>
    </row>
    <row r="654" spans="1:1" x14ac:dyDescent="0.3">
      <c r="A654" s="10"/>
    </row>
    <row r="655" spans="1:1" x14ac:dyDescent="0.3">
      <c r="A655" s="10"/>
    </row>
    <row r="656" spans="1:1" x14ac:dyDescent="0.3">
      <c r="A656" s="10"/>
    </row>
    <row r="657" spans="1:1" x14ac:dyDescent="0.3">
      <c r="A657" s="10"/>
    </row>
    <row r="658" spans="1:1" x14ac:dyDescent="0.3">
      <c r="A658" s="10"/>
    </row>
    <row r="659" spans="1:1" x14ac:dyDescent="0.3">
      <c r="A659" s="10"/>
    </row>
    <row r="660" spans="1:1" x14ac:dyDescent="0.3">
      <c r="A660" s="10"/>
    </row>
    <row r="661" spans="1:1" x14ac:dyDescent="0.3">
      <c r="A661" s="10"/>
    </row>
    <row r="662" spans="1:1" x14ac:dyDescent="0.3">
      <c r="A662" s="10"/>
    </row>
    <row r="663" spans="1:1" x14ac:dyDescent="0.3">
      <c r="A663" s="10"/>
    </row>
    <row r="664" spans="1:1" x14ac:dyDescent="0.3">
      <c r="A664" s="10"/>
    </row>
    <row r="665" spans="1:1" x14ac:dyDescent="0.3">
      <c r="A665" s="10"/>
    </row>
    <row r="666" spans="1:1" x14ac:dyDescent="0.3">
      <c r="A666" s="10"/>
    </row>
    <row r="667" spans="1:1" x14ac:dyDescent="0.3">
      <c r="A667" s="10"/>
    </row>
    <row r="668" spans="1:1" x14ac:dyDescent="0.3">
      <c r="A668" s="10"/>
    </row>
    <row r="669" spans="1:1" x14ac:dyDescent="0.3">
      <c r="A669" s="10"/>
    </row>
    <row r="670" spans="1:1" x14ac:dyDescent="0.3">
      <c r="A670" s="10"/>
    </row>
    <row r="671" spans="1:1" x14ac:dyDescent="0.3">
      <c r="A671" s="10"/>
    </row>
    <row r="672" spans="1:1" x14ac:dyDescent="0.3">
      <c r="A672" s="10"/>
    </row>
    <row r="673" spans="1:1" x14ac:dyDescent="0.3">
      <c r="A673" s="10"/>
    </row>
    <row r="674" spans="1:1" x14ac:dyDescent="0.3">
      <c r="A674" s="10"/>
    </row>
    <row r="675" spans="1:1" x14ac:dyDescent="0.3">
      <c r="A675" s="10"/>
    </row>
    <row r="676" spans="1:1" x14ac:dyDescent="0.3">
      <c r="A676" s="10"/>
    </row>
    <row r="677" spans="1:1" x14ac:dyDescent="0.3">
      <c r="A677" s="10"/>
    </row>
    <row r="678" spans="1:1" x14ac:dyDescent="0.3">
      <c r="A678" s="10"/>
    </row>
    <row r="679" spans="1:1" x14ac:dyDescent="0.3">
      <c r="A679" s="10"/>
    </row>
    <row r="680" spans="1:1" x14ac:dyDescent="0.3">
      <c r="A680" s="10"/>
    </row>
    <row r="681" spans="1:1" x14ac:dyDescent="0.3">
      <c r="A681" s="10"/>
    </row>
    <row r="682" spans="1:1" x14ac:dyDescent="0.3">
      <c r="A682" s="10"/>
    </row>
    <row r="683" spans="1:1" x14ac:dyDescent="0.3">
      <c r="A683" s="10"/>
    </row>
    <row r="684" spans="1:1" x14ac:dyDescent="0.3">
      <c r="A684" s="10"/>
    </row>
    <row r="685" spans="1:1" x14ac:dyDescent="0.3">
      <c r="A685" s="10"/>
    </row>
    <row r="686" spans="1:1" x14ac:dyDescent="0.3">
      <c r="A686" s="10"/>
    </row>
    <row r="687" spans="1:1" x14ac:dyDescent="0.3">
      <c r="A687" s="10"/>
    </row>
    <row r="688" spans="1:1" x14ac:dyDescent="0.3">
      <c r="A688" s="10"/>
    </row>
    <row r="689" spans="1:1" x14ac:dyDescent="0.3">
      <c r="A689" s="10"/>
    </row>
    <row r="690" spans="1:1" x14ac:dyDescent="0.3">
      <c r="A690" s="10"/>
    </row>
    <row r="691" spans="1:1" x14ac:dyDescent="0.3">
      <c r="A691" s="10"/>
    </row>
    <row r="692" spans="1:1" x14ac:dyDescent="0.3">
      <c r="A692" s="10"/>
    </row>
    <row r="693" spans="1:1" x14ac:dyDescent="0.3">
      <c r="A693" s="10"/>
    </row>
    <row r="694" spans="1:1" x14ac:dyDescent="0.3">
      <c r="A694" s="10"/>
    </row>
    <row r="695" spans="1:1" x14ac:dyDescent="0.3">
      <c r="A695" s="10"/>
    </row>
    <row r="696" spans="1:1" x14ac:dyDescent="0.3">
      <c r="A696" s="10"/>
    </row>
    <row r="697" spans="1:1" x14ac:dyDescent="0.3">
      <c r="A697" s="10"/>
    </row>
    <row r="698" spans="1:1" x14ac:dyDescent="0.3">
      <c r="A698" s="10"/>
    </row>
    <row r="699" spans="1:1" x14ac:dyDescent="0.3">
      <c r="A699" s="10"/>
    </row>
    <row r="700" spans="1:1" x14ac:dyDescent="0.3">
      <c r="A700" s="10"/>
    </row>
    <row r="701" spans="1:1" x14ac:dyDescent="0.3">
      <c r="A701" s="10"/>
    </row>
    <row r="702" spans="1:1" x14ac:dyDescent="0.3">
      <c r="A702" s="10"/>
    </row>
    <row r="703" spans="1:1" x14ac:dyDescent="0.3">
      <c r="A703" s="10"/>
    </row>
    <row r="704" spans="1:1" x14ac:dyDescent="0.3">
      <c r="A704" s="10"/>
    </row>
    <row r="705" spans="1:1" x14ac:dyDescent="0.3">
      <c r="A705" s="10"/>
    </row>
    <row r="706" spans="1:1" x14ac:dyDescent="0.3">
      <c r="A706" s="10"/>
    </row>
    <row r="707" spans="1:1" x14ac:dyDescent="0.3">
      <c r="A707" s="10"/>
    </row>
    <row r="708" spans="1:1" x14ac:dyDescent="0.3">
      <c r="A708" s="10"/>
    </row>
    <row r="709" spans="1:1" x14ac:dyDescent="0.3">
      <c r="A709" s="10"/>
    </row>
    <row r="710" spans="1:1" x14ac:dyDescent="0.3">
      <c r="A710" s="10"/>
    </row>
    <row r="711" spans="1:1" x14ac:dyDescent="0.3">
      <c r="A711" s="10"/>
    </row>
    <row r="712" spans="1:1" x14ac:dyDescent="0.3">
      <c r="A712" s="10"/>
    </row>
    <row r="713" spans="1:1" x14ac:dyDescent="0.3">
      <c r="A713" s="10"/>
    </row>
    <row r="714" spans="1:1" x14ac:dyDescent="0.3">
      <c r="A714" s="10"/>
    </row>
    <row r="715" spans="1:1" x14ac:dyDescent="0.3">
      <c r="A715" s="10"/>
    </row>
    <row r="716" spans="1:1" x14ac:dyDescent="0.3">
      <c r="A716" s="10"/>
    </row>
    <row r="717" spans="1:1" x14ac:dyDescent="0.3">
      <c r="A717" s="10"/>
    </row>
    <row r="718" spans="1:1" x14ac:dyDescent="0.3">
      <c r="A718" s="10"/>
    </row>
    <row r="719" spans="1:1" x14ac:dyDescent="0.3">
      <c r="A719" s="10"/>
    </row>
    <row r="720" spans="1:1" x14ac:dyDescent="0.3">
      <c r="A720" s="10"/>
    </row>
    <row r="721" spans="1:1" x14ac:dyDescent="0.3">
      <c r="A721" s="10"/>
    </row>
    <row r="722" spans="1:1" x14ac:dyDescent="0.3">
      <c r="A722" s="10"/>
    </row>
    <row r="723" spans="1:1" x14ac:dyDescent="0.3">
      <c r="A723" s="10"/>
    </row>
    <row r="724" spans="1:1" x14ac:dyDescent="0.3">
      <c r="A724" s="10"/>
    </row>
    <row r="725" spans="1:1" x14ac:dyDescent="0.3">
      <c r="A725" s="10"/>
    </row>
    <row r="726" spans="1:1" x14ac:dyDescent="0.3">
      <c r="A726" s="10"/>
    </row>
    <row r="727" spans="1:1" x14ac:dyDescent="0.3">
      <c r="A727" s="10"/>
    </row>
    <row r="728" spans="1:1" x14ac:dyDescent="0.3">
      <c r="A728" s="10"/>
    </row>
    <row r="729" spans="1:1" x14ac:dyDescent="0.3">
      <c r="A729" s="10"/>
    </row>
    <row r="730" spans="1:1" x14ac:dyDescent="0.3">
      <c r="A730" s="10"/>
    </row>
    <row r="731" spans="1:1" x14ac:dyDescent="0.3">
      <c r="A731" s="10"/>
    </row>
    <row r="732" spans="1:1" x14ac:dyDescent="0.3">
      <c r="A732" s="10"/>
    </row>
    <row r="733" spans="1:1" x14ac:dyDescent="0.3">
      <c r="A733" s="10"/>
    </row>
    <row r="734" spans="1:1" x14ac:dyDescent="0.3">
      <c r="A734" s="10"/>
    </row>
    <row r="735" spans="1:1" x14ac:dyDescent="0.3">
      <c r="A735" s="10"/>
    </row>
    <row r="736" spans="1:1" x14ac:dyDescent="0.3">
      <c r="A736" s="10"/>
    </row>
    <row r="737" spans="1:1" x14ac:dyDescent="0.3">
      <c r="A737" s="10"/>
    </row>
    <row r="738" spans="1:1" x14ac:dyDescent="0.3">
      <c r="A738" s="10"/>
    </row>
    <row r="739" spans="1:1" x14ac:dyDescent="0.3">
      <c r="A739" s="10"/>
    </row>
    <row r="740" spans="1:1" x14ac:dyDescent="0.3">
      <c r="A740" s="10"/>
    </row>
    <row r="741" spans="1:1" x14ac:dyDescent="0.3">
      <c r="A741" s="10"/>
    </row>
    <row r="742" spans="1:1" x14ac:dyDescent="0.3">
      <c r="A742" s="10"/>
    </row>
    <row r="743" spans="1:1" x14ac:dyDescent="0.3">
      <c r="A743" s="10"/>
    </row>
    <row r="744" spans="1:1" x14ac:dyDescent="0.3">
      <c r="A744" s="10"/>
    </row>
    <row r="745" spans="1:1" x14ac:dyDescent="0.3">
      <c r="A745" s="10"/>
    </row>
    <row r="746" spans="1:1" x14ac:dyDescent="0.3">
      <c r="A746" s="10"/>
    </row>
    <row r="747" spans="1:1" x14ac:dyDescent="0.3">
      <c r="A747" s="10"/>
    </row>
    <row r="748" spans="1:1" x14ac:dyDescent="0.3">
      <c r="A748" s="10"/>
    </row>
    <row r="749" spans="1:1" x14ac:dyDescent="0.3">
      <c r="A749" s="10"/>
    </row>
    <row r="750" spans="1:1" x14ac:dyDescent="0.3">
      <c r="A750" s="10"/>
    </row>
    <row r="751" spans="1:1" x14ac:dyDescent="0.3">
      <c r="A751" s="10"/>
    </row>
    <row r="752" spans="1:1" x14ac:dyDescent="0.3">
      <c r="A752" s="10"/>
    </row>
    <row r="753" spans="1:1" x14ac:dyDescent="0.3">
      <c r="A753" s="10"/>
    </row>
    <row r="754" spans="1:1" x14ac:dyDescent="0.3">
      <c r="A754" s="10"/>
    </row>
    <row r="755" spans="1:1" x14ac:dyDescent="0.3">
      <c r="A755" s="10"/>
    </row>
    <row r="756" spans="1:1" x14ac:dyDescent="0.3">
      <c r="A756" s="10"/>
    </row>
    <row r="757" spans="1:1" x14ac:dyDescent="0.3">
      <c r="A757" s="10"/>
    </row>
    <row r="758" spans="1:1" x14ac:dyDescent="0.3">
      <c r="A758" s="10"/>
    </row>
    <row r="759" spans="1:1" x14ac:dyDescent="0.3">
      <c r="A759" s="10"/>
    </row>
    <row r="760" spans="1:1" x14ac:dyDescent="0.3">
      <c r="A760" s="10"/>
    </row>
    <row r="761" spans="1:1" x14ac:dyDescent="0.3">
      <c r="A761" s="10"/>
    </row>
    <row r="762" spans="1:1" x14ac:dyDescent="0.3">
      <c r="A762" s="10"/>
    </row>
    <row r="763" spans="1:1" x14ac:dyDescent="0.3">
      <c r="A763" s="10"/>
    </row>
    <row r="764" spans="1:1" x14ac:dyDescent="0.3">
      <c r="A764" s="10"/>
    </row>
    <row r="765" spans="1:1" x14ac:dyDescent="0.3">
      <c r="A765" s="10"/>
    </row>
    <row r="766" spans="1:1" x14ac:dyDescent="0.3">
      <c r="A766" s="10"/>
    </row>
    <row r="767" spans="1:1" x14ac:dyDescent="0.3">
      <c r="A767" s="10"/>
    </row>
    <row r="768" spans="1:1" x14ac:dyDescent="0.3">
      <c r="A768" s="10"/>
    </row>
    <row r="769" spans="1:1" x14ac:dyDescent="0.3">
      <c r="A769" s="10"/>
    </row>
    <row r="770" spans="1:1" x14ac:dyDescent="0.3">
      <c r="A770" s="10"/>
    </row>
    <row r="771" spans="1:1" x14ac:dyDescent="0.3">
      <c r="A771" s="10"/>
    </row>
    <row r="772" spans="1:1" x14ac:dyDescent="0.3">
      <c r="A772" s="10"/>
    </row>
    <row r="773" spans="1:1" x14ac:dyDescent="0.3">
      <c r="A773" s="10"/>
    </row>
    <row r="774" spans="1:1" x14ac:dyDescent="0.3">
      <c r="A774" s="10"/>
    </row>
    <row r="775" spans="1:1" x14ac:dyDescent="0.3">
      <c r="A775" s="10"/>
    </row>
    <row r="776" spans="1:1" x14ac:dyDescent="0.3">
      <c r="A776" s="10"/>
    </row>
    <row r="777" spans="1:1" x14ac:dyDescent="0.3">
      <c r="A777" s="10"/>
    </row>
    <row r="778" spans="1:1" x14ac:dyDescent="0.3">
      <c r="A778" s="10"/>
    </row>
    <row r="779" spans="1:1" x14ac:dyDescent="0.3">
      <c r="A779" s="10"/>
    </row>
    <row r="780" spans="1:1" x14ac:dyDescent="0.3">
      <c r="A780" s="10"/>
    </row>
    <row r="781" spans="1:1" x14ac:dyDescent="0.3">
      <c r="A781" s="10"/>
    </row>
    <row r="782" spans="1:1" x14ac:dyDescent="0.3">
      <c r="A782" s="10"/>
    </row>
    <row r="783" spans="1:1" x14ac:dyDescent="0.3">
      <c r="A783" s="10"/>
    </row>
    <row r="784" spans="1:1" x14ac:dyDescent="0.3">
      <c r="A784" s="10"/>
    </row>
    <row r="785" spans="1:1" x14ac:dyDescent="0.3">
      <c r="A785" s="10"/>
    </row>
    <row r="786" spans="1:1" x14ac:dyDescent="0.3">
      <c r="A786" s="10"/>
    </row>
    <row r="787" spans="1:1" x14ac:dyDescent="0.3">
      <c r="A787" s="10"/>
    </row>
    <row r="788" spans="1:1" x14ac:dyDescent="0.3">
      <c r="A788" s="10"/>
    </row>
    <row r="789" spans="1:1" x14ac:dyDescent="0.3">
      <c r="A789" s="10"/>
    </row>
    <row r="790" spans="1:1" x14ac:dyDescent="0.3">
      <c r="A790" s="10"/>
    </row>
    <row r="791" spans="1:1" x14ac:dyDescent="0.3">
      <c r="A791" s="10"/>
    </row>
    <row r="792" spans="1:1" x14ac:dyDescent="0.3">
      <c r="A792" s="10"/>
    </row>
    <row r="793" spans="1:1" x14ac:dyDescent="0.3">
      <c r="A793" s="10"/>
    </row>
    <row r="794" spans="1:1" x14ac:dyDescent="0.3">
      <c r="A794" s="10"/>
    </row>
    <row r="795" spans="1:1" x14ac:dyDescent="0.3">
      <c r="A795" s="10"/>
    </row>
    <row r="796" spans="1:1" x14ac:dyDescent="0.3">
      <c r="A796" s="10"/>
    </row>
    <row r="797" spans="1:1" x14ac:dyDescent="0.3">
      <c r="A797" s="10"/>
    </row>
    <row r="798" spans="1:1" x14ac:dyDescent="0.3">
      <c r="A798" s="10"/>
    </row>
    <row r="799" spans="1:1" x14ac:dyDescent="0.3">
      <c r="A799" s="10"/>
    </row>
    <row r="800" spans="1:1" x14ac:dyDescent="0.3">
      <c r="A800" s="10"/>
    </row>
    <row r="801" spans="1:1" x14ac:dyDescent="0.3">
      <c r="A801" s="10"/>
    </row>
    <row r="802" spans="1:1" x14ac:dyDescent="0.3">
      <c r="A802" s="10"/>
    </row>
    <row r="803" spans="1:1" x14ac:dyDescent="0.3">
      <c r="A803" s="10"/>
    </row>
    <row r="804" spans="1:1" x14ac:dyDescent="0.3">
      <c r="A804" s="10"/>
    </row>
    <row r="805" spans="1:1" x14ac:dyDescent="0.3">
      <c r="A805" s="10"/>
    </row>
    <row r="806" spans="1:1" x14ac:dyDescent="0.3">
      <c r="A806" s="10"/>
    </row>
    <row r="807" spans="1:1" x14ac:dyDescent="0.3">
      <c r="A807" s="10"/>
    </row>
    <row r="808" spans="1:1" x14ac:dyDescent="0.3">
      <c r="A808" s="10"/>
    </row>
    <row r="809" spans="1:1" x14ac:dyDescent="0.3">
      <c r="A809" s="10"/>
    </row>
    <row r="810" spans="1:1" x14ac:dyDescent="0.3">
      <c r="A810" s="10"/>
    </row>
    <row r="811" spans="1:1" x14ac:dyDescent="0.3">
      <c r="A811" s="10"/>
    </row>
    <row r="812" spans="1:1" x14ac:dyDescent="0.3">
      <c r="A812" s="10"/>
    </row>
    <row r="813" spans="1:1" x14ac:dyDescent="0.3">
      <c r="A813" s="10"/>
    </row>
    <row r="814" spans="1:1" x14ac:dyDescent="0.3">
      <c r="A814" s="10"/>
    </row>
    <row r="815" spans="1:1" x14ac:dyDescent="0.3">
      <c r="A815" s="10"/>
    </row>
    <row r="816" spans="1:1" x14ac:dyDescent="0.3">
      <c r="A816" s="10"/>
    </row>
    <row r="817" spans="1:1" x14ac:dyDescent="0.3">
      <c r="A817" s="10"/>
    </row>
    <row r="818" spans="1:1" x14ac:dyDescent="0.3">
      <c r="A818" s="10"/>
    </row>
    <row r="819" spans="1:1" x14ac:dyDescent="0.3">
      <c r="A819" s="10"/>
    </row>
    <row r="820" spans="1:1" x14ac:dyDescent="0.3">
      <c r="A820" s="10"/>
    </row>
    <row r="821" spans="1:1" x14ac:dyDescent="0.3">
      <c r="A821" s="10"/>
    </row>
    <row r="822" spans="1:1" x14ac:dyDescent="0.3">
      <c r="A822" s="10"/>
    </row>
    <row r="823" spans="1:1" x14ac:dyDescent="0.3">
      <c r="A823" s="10"/>
    </row>
    <row r="824" spans="1:1" x14ac:dyDescent="0.3">
      <c r="A824" s="10"/>
    </row>
    <row r="825" spans="1:1" x14ac:dyDescent="0.3">
      <c r="A825" s="10"/>
    </row>
    <row r="826" spans="1:1" x14ac:dyDescent="0.3">
      <c r="A826" s="10"/>
    </row>
    <row r="827" spans="1:1" x14ac:dyDescent="0.3">
      <c r="A827" s="10"/>
    </row>
    <row r="828" spans="1:1" x14ac:dyDescent="0.3">
      <c r="A828" s="10"/>
    </row>
    <row r="829" spans="1:1" x14ac:dyDescent="0.3">
      <c r="A829" s="10"/>
    </row>
    <row r="830" spans="1:1" x14ac:dyDescent="0.3">
      <c r="A830" s="10"/>
    </row>
    <row r="831" spans="1:1" x14ac:dyDescent="0.3">
      <c r="A831" s="10"/>
    </row>
    <row r="832" spans="1:1" x14ac:dyDescent="0.3">
      <c r="A832" s="10"/>
    </row>
    <row r="833" spans="1:1" x14ac:dyDescent="0.3">
      <c r="A833" s="10"/>
    </row>
    <row r="834" spans="1:1" x14ac:dyDescent="0.3">
      <c r="A834" s="10"/>
    </row>
    <row r="835" spans="1:1" x14ac:dyDescent="0.3">
      <c r="A835" s="10"/>
    </row>
    <row r="836" spans="1:1" x14ac:dyDescent="0.3">
      <c r="A836" s="10"/>
    </row>
    <row r="837" spans="1:1" x14ac:dyDescent="0.3">
      <c r="A837" s="10"/>
    </row>
    <row r="838" spans="1:1" x14ac:dyDescent="0.3">
      <c r="A838" s="10"/>
    </row>
    <row r="839" spans="1:1" x14ac:dyDescent="0.3">
      <c r="A839" s="10"/>
    </row>
    <row r="840" spans="1:1" x14ac:dyDescent="0.3">
      <c r="A840" s="10"/>
    </row>
    <row r="841" spans="1:1" x14ac:dyDescent="0.3">
      <c r="A841" s="10"/>
    </row>
    <row r="842" spans="1:1" x14ac:dyDescent="0.3">
      <c r="A842" s="10"/>
    </row>
    <row r="843" spans="1:1" x14ac:dyDescent="0.3">
      <c r="A843" s="10"/>
    </row>
    <row r="844" spans="1:1" x14ac:dyDescent="0.3">
      <c r="A844" s="10"/>
    </row>
    <row r="845" spans="1:1" x14ac:dyDescent="0.3">
      <c r="A845" s="10"/>
    </row>
    <row r="846" spans="1:1" x14ac:dyDescent="0.3">
      <c r="A846" s="10"/>
    </row>
    <row r="847" spans="1:1" x14ac:dyDescent="0.3">
      <c r="A847" s="10"/>
    </row>
    <row r="848" spans="1:1" x14ac:dyDescent="0.3">
      <c r="A848" s="10"/>
    </row>
    <row r="849" spans="1:1" x14ac:dyDescent="0.3">
      <c r="A849" s="10"/>
    </row>
    <row r="850" spans="1:1" x14ac:dyDescent="0.3">
      <c r="A850" s="10"/>
    </row>
    <row r="851" spans="1:1" x14ac:dyDescent="0.3">
      <c r="A851" s="10"/>
    </row>
    <row r="852" spans="1:1" x14ac:dyDescent="0.3">
      <c r="A852" s="10"/>
    </row>
    <row r="853" spans="1:1" x14ac:dyDescent="0.3">
      <c r="A853" s="10"/>
    </row>
    <row r="854" spans="1:1" x14ac:dyDescent="0.3">
      <c r="A854" s="10"/>
    </row>
    <row r="855" spans="1:1" x14ac:dyDescent="0.3">
      <c r="A855" s="10"/>
    </row>
    <row r="856" spans="1:1" x14ac:dyDescent="0.3">
      <c r="A856" s="10"/>
    </row>
    <row r="857" spans="1:1" x14ac:dyDescent="0.3">
      <c r="A857" s="10"/>
    </row>
    <row r="858" spans="1:1" x14ac:dyDescent="0.3">
      <c r="A858" s="10"/>
    </row>
    <row r="859" spans="1:1" x14ac:dyDescent="0.3">
      <c r="A859" s="10"/>
    </row>
    <row r="860" spans="1:1" x14ac:dyDescent="0.3">
      <c r="A860" s="10"/>
    </row>
    <row r="861" spans="1:1" x14ac:dyDescent="0.3">
      <c r="A861" s="10"/>
    </row>
    <row r="862" spans="1:1" x14ac:dyDescent="0.3">
      <c r="A862" s="10"/>
    </row>
    <row r="863" spans="1:1" x14ac:dyDescent="0.3">
      <c r="A863" s="10"/>
    </row>
    <row r="864" spans="1:1" x14ac:dyDescent="0.3">
      <c r="A864" s="10"/>
    </row>
    <row r="865" spans="1:1" x14ac:dyDescent="0.3">
      <c r="A865" s="10"/>
    </row>
    <row r="866" spans="1:1" x14ac:dyDescent="0.3">
      <c r="A866" s="10"/>
    </row>
    <row r="867" spans="1:1" x14ac:dyDescent="0.3">
      <c r="A867" s="10"/>
    </row>
    <row r="868" spans="1:1" x14ac:dyDescent="0.3">
      <c r="A868" s="10"/>
    </row>
    <row r="869" spans="1:1" x14ac:dyDescent="0.3">
      <c r="A869" s="10"/>
    </row>
    <row r="870" spans="1:1" x14ac:dyDescent="0.3">
      <c r="A870" s="10"/>
    </row>
    <row r="871" spans="1:1" x14ac:dyDescent="0.3">
      <c r="A871" s="10"/>
    </row>
    <row r="872" spans="1:1" x14ac:dyDescent="0.3">
      <c r="A872" s="10"/>
    </row>
    <row r="873" spans="1:1" x14ac:dyDescent="0.3">
      <c r="A873" s="10"/>
    </row>
    <row r="874" spans="1:1" x14ac:dyDescent="0.3">
      <c r="A874" s="10"/>
    </row>
    <row r="875" spans="1:1" x14ac:dyDescent="0.3">
      <c r="A875" s="10"/>
    </row>
    <row r="876" spans="1:1" x14ac:dyDescent="0.3">
      <c r="A876" s="10"/>
    </row>
    <row r="877" spans="1:1" x14ac:dyDescent="0.3">
      <c r="A877" s="10"/>
    </row>
    <row r="878" spans="1:1" x14ac:dyDescent="0.3">
      <c r="A878" s="10"/>
    </row>
    <row r="879" spans="1:1" x14ac:dyDescent="0.3">
      <c r="A879" s="10"/>
    </row>
    <row r="880" spans="1:1" x14ac:dyDescent="0.3">
      <c r="A880" s="10"/>
    </row>
    <row r="881" spans="1:1" x14ac:dyDescent="0.3">
      <c r="A881" s="10"/>
    </row>
    <row r="882" spans="1:1" x14ac:dyDescent="0.3">
      <c r="A882" s="10"/>
    </row>
    <row r="883" spans="1:1" x14ac:dyDescent="0.3">
      <c r="A883" s="10"/>
    </row>
    <row r="884" spans="1:1" x14ac:dyDescent="0.3">
      <c r="A884" s="10"/>
    </row>
    <row r="885" spans="1:1" x14ac:dyDescent="0.3">
      <c r="A885" s="10"/>
    </row>
    <row r="886" spans="1:1" x14ac:dyDescent="0.3">
      <c r="A886" s="10"/>
    </row>
    <row r="887" spans="1:1" x14ac:dyDescent="0.3">
      <c r="A887" s="10"/>
    </row>
    <row r="888" spans="1:1" x14ac:dyDescent="0.3">
      <c r="A888" s="10"/>
    </row>
    <row r="889" spans="1:1" x14ac:dyDescent="0.3">
      <c r="A889" s="10"/>
    </row>
    <row r="890" spans="1:1" x14ac:dyDescent="0.3">
      <c r="A890" s="10"/>
    </row>
    <row r="891" spans="1:1" x14ac:dyDescent="0.3">
      <c r="A891" s="10"/>
    </row>
    <row r="892" spans="1:1" x14ac:dyDescent="0.3">
      <c r="A892" s="10"/>
    </row>
    <row r="893" spans="1:1" x14ac:dyDescent="0.3">
      <c r="A893" s="10"/>
    </row>
    <row r="894" spans="1:1" x14ac:dyDescent="0.3">
      <c r="A894" s="10"/>
    </row>
    <row r="895" spans="1:1" x14ac:dyDescent="0.3">
      <c r="A895" s="10"/>
    </row>
    <row r="896" spans="1:1" x14ac:dyDescent="0.3">
      <c r="A896" s="10"/>
    </row>
    <row r="897" spans="1:1" x14ac:dyDescent="0.3">
      <c r="A897" s="10"/>
    </row>
    <row r="898" spans="1:1" x14ac:dyDescent="0.3">
      <c r="A898" s="10"/>
    </row>
    <row r="899" spans="1:1" x14ac:dyDescent="0.3">
      <c r="A899" s="10"/>
    </row>
    <row r="900" spans="1:1" x14ac:dyDescent="0.3">
      <c r="A900" s="10"/>
    </row>
    <row r="901" spans="1:1" x14ac:dyDescent="0.3">
      <c r="A901" s="10"/>
    </row>
    <row r="902" spans="1:1" x14ac:dyDescent="0.3">
      <c r="A902" s="10"/>
    </row>
    <row r="903" spans="1:1" x14ac:dyDescent="0.3">
      <c r="A903" s="10"/>
    </row>
    <row r="904" spans="1:1" x14ac:dyDescent="0.3">
      <c r="A904" s="10"/>
    </row>
    <row r="905" spans="1:1" x14ac:dyDescent="0.3">
      <c r="A905" s="10"/>
    </row>
    <row r="906" spans="1:1" x14ac:dyDescent="0.3">
      <c r="A906" s="10"/>
    </row>
    <row r="907" spans="1:1" x14ac:dyDescent="0.3">
      <c r="A907" s="10"/>
    </row>
    <row r="908" spans="1:1" x14ac:dyDescent="0.3">
      <c r="A908" s="10"/>
    </row>
    <row r="909" spans="1:1" x14ac:dyDescent="0.3">
      <c r="A909" s="10"/>
    </row>
    <row r="910" spans="1:1" x14ac:dyDescent="0.3">
      <c r="A910" s="10"/>
    </row>
    <row r="911" spans="1:1" x14ac:dyDescent="0.3">
      <c r="A911" s="10"/>
    </row>
    <row r="912" spans="1:1" x14ac:dyDescent="0.3">
      <c r="A912" s="10"/>
    </row>
    <row r="913" spans="1:1" x14ac:dyDescent="0.3">
      <c r="A913" s="10"/>
    </row>
    <row r="914" spans="1:1" x14ac:dyDescent="0.3">
      <c r="A914" s="10"/>
    </row>
    <row r="915" spans="1:1" x14ac:dyDescent="0.3">
      <c r="A915" s="10"/>
    </row>
    <row r="916" spans="1:1" x14ac:dyDescent="0.3">
      <c r="A916" s="10"/>
    </row>
    <row r="917" spans="1:1" x14ac:dyDescent="0.3">
      <c r="A917" s="10"/>
    </row>
    <row r="918" spans="1:1" x14ac:dyDescent="0.3">
      <c r="A918" s="10"/>
    </row>
    <row r="919" spans="1:1" x14ac:dyDescent="0.3">
      <c r="A919" s="10"/>
    </row>
    <row r="920" spans="1:1" x14ac:dyDescent="0.3">
      <c r="A920" s="10"/>
    </row>
    <row r="921" spans="1:1" x14ac:dyDescent="0.3">
      <c r="A921" s="10"/>
    </row>
    <row r="922" spans="1:1" x14ac:dyDescent="0.3">
      <c r="A922" s="10"/>
    </row>
    <row r="923" spans="1:1" x14ac:dyDescent="0.3">
      <c r="A923" s="10"/>
    </row>
    <row r="924" spans="1:1" x14ac:dyDescent="0.3">
      <c r="A924" s="10"/>
    </row>
    <row r="925" spans="1:1" x14ac:dyDescent="0.3">
      <c r="A925" s="10"/>
    </row>
    <row r="926" spans="1:1" x14ac:dyDescent="0.3">
      <c r="A926" s="10"/>
    </row>
    <row r="927" spans="1:1" x14ac:dyDescent="0.3">
      <c r="A927" s="10"/>
    </row>
    <row r="928" spans="1:1" x14ac:dyDescent="0.3">
      <c r="A928" s="10"/>
    </row>
    <row r="929" spans="1:1" x14ac:dyDescent="0.3">
      <c r="A929" s="10"/>
    </row>
    <row r="930" spans="1:1" x14ac:dyDescent="0.3">
      <c r="A930" s="10"/>
    </row>
    <row r="931" spans="1:1" x14ac:dyDescent="0.3">
      <c r="A931" s="10"/>
    </row>
    <row r="932" spans="1:1" x14ac:dyDescent="0.3">
      <c r="A932" s="10"/>
    </row>
    <row r="933" spans="1:1" x14ac:dyDescent="0.3">
      <c r="A933" s="10"/>
    </row>
    <row r="934" spans="1:1" x14ac:dyDescent="0.3">
      <c r="A934" s="10"/>
    </row>
    <row r="935" spans="1:1" x14ac:dyDescent="0.3">
      <c r="A935" s="10"/>
    </row>
    <row r="936" spans="1:1" x14ac:dyDescent="0.3">
      <c r="A936" s="10"/>
    </row>
    <row r="937" spans="1:1" x14ac:dyDescent="0.3">
      <c r="A937" s="10"/>
    </row>
    <row r="938" spans="1:1" x14ac:dyDescent="0.3">
      <c r="A938" s="10"/>
    </row>
    <row r="939" spans="1:1" x14ac:dyDescent="0.3">
      <c r="A939" s="10"/>
    </row>
    <row r="940" spans="1:1" x14ac:dyDescent="0.3">
      <c r="A940" s="10"/>
    </row>
    <row r="941" spans="1:1" x14ac:dyDescent="0.3">
      <c r="A941" s="10"/>
    </row>
    <row r="942" spans="1:1" x14ac:dyDescent="0.3">
      <c r="A942" s="10"/>
    </row>
    <row r="943" spans="1:1" x14ac:dyDescent="0.3">
      <c r="A943" s="10"/>
    </row>
    <row r="944" spans="1:1" x14ac:dyDescent="0.3">
      <c r="A944" s="10"/>
    </row>
    <row r="945" spans="1:1" x14ac:dyDescent="0.3">
      <c r="A945" s="10"/>
    </row>
    <row r="946" spans="1:1" x14ac:dyDescent="0.3">
      <c r="A946" s="10"/>
    </row>
    <row r="947" spans="1:1" x14ac:dyDescent="0.3">
      <c r="A947" s="10"/>
    </row>
    <row r="948" spans="1:1" x14ac:dyDescent="0.3">
      <c r="A948" s="10"/>
    </row>
    <row r="949" spans="1:1" x14ac:dyDescent="0.3">
      <c r="A949" s="10"/>
    </row>
    <row r="950" spans="1:1" x14ac:dyDescent="0.3">
      <c r="A950" s="10"/>
    </row>
    <row r="951" spans="1:1" x14ac:dyDescent="0.3">
      <c r="A951" s="10"/>
    </row>
    <row r="952" spans="1:1" x14ac:dyDescent="0.3">
      <c r="A952" s="10"/>
    </row>
    <row r="953" spans="1:1" x14ac:dyDescent="0.3">
      <c r="A953" s="10"/>
    </row>
    <row r="954" spans="1:1" x14ac:dyDescent="0.3">
      <c r="A954" s="10"/>
    </row>
    <row r="955" spans="1:1" x14ac:dyDescent="0.3">
      <c r="A955" s="10"/>
    </row>
    <row r="956" spans="1:1" x14ac:dyDescent="0.3">
      <c r="A956" s="10"/>
    </row>
    <row r="957" spans="1:1" x14ac:dyDescent="0.3">
      <c r="A957" s="10"/>
    </row>
    <row r="958" spans="1:1" x14ac:dyDescent="0.3">
      <c r="A958" s="10"/>
    </row>
    <row r="959" spans="1:1" x14ac:dyDescent="0.3">
      <c r="A959" s="10"/>
    </row>
    <row r="960" spans="1:1" x14ac:dyDescent="0.3">
      <c r="A960" s="10"/>
    </row>
    <row r="961" spans="1:1" x14ac:dyDescent="0.3">
      <c r="A961" s="10"/>
    </row>
    <row r="962" spans="1:1" x14ac:dyDescent="0.3">
      <c r="A962" s="10"/>
    </row>
    <row r="963" spans="1:1" x14ac:dyDescent="0.3">
      <c r="A963" s="10"/>
    </row>
    <row r="964" spans="1:1" x14ac:dyDescent="0.3">
      <c r="A964" s="10"/>
    </row>
    <row r="965" spans="1:1" x14ac:dyDescent="0.3">
      <c r="A965" s="10"/>
    </row>
    <row r="966" spans="1:1" x14ac:dyDescent="0.3">
      <c r="A966" s="10"/>
    </row>
    <row r="967" spans="1:1" x14ac:dyDescent="0.3">
      <c r="A967" s="10"/>
    </row>
    <row r="968" spans="1:1" x14ac:dyDescent="0.3">
      <c r="A968" s="10"/>
    </row>
    <row r="969" spans="1:1" x14ac:dyDescent="0.3">
      <c r="A969" s="10"/>
    </row>
    <row r="970" spans="1:1" x14ac:dyDescent="0.3">
      <c r="A970" s="10"/>
    </row>
    <row r="971" spans="1:1" x14ac:dyDescent="0.3">
      <c r="A971" s="10"/>
    </row>
    <row r="972" spans="1:1" x14ac:dyDescent="0.3">
      <c r="A972" s="10"/>
    </row>
    <row r="973" spans="1:1" x14ac:dyDescent="0.3">
      <c r="A973" s="10"/>
    </row>
    <row r="974" spans="1:1" x14ac:dyDescent="0.3">
      <c r="A974" s="10"/>
    </row>
    <row r="975" spans="1:1" x14ac:dyDescent="0.3">
      <c r="A975" s="10"/>
    </row>
    <row r="976" spans="1:1" x14ac:dyDescent="0.3">
      <c r="A976" s="10"/>
    </row>
    <row r="977" spans="1:1" x14ac:dyDescent="0.3">
      <c r="A977" s="10"/>
    </row>
    <row r="978" spans="1:1" x14ac:dyDescent="0.3">
      <c r="A978" s="10"/>
    </row>
    <row r="979" spans="1:1" x14ac:dyDescent="0.3">
      <c r="A979" s="10"/>
    </row>
    <row r="980" spans="1:1" x14ac:dyDescent="0.3">
      <c r="A980" s="10"/>
    </row>
    <row r="981" spans="1:1" x14ac:dyDescent="0.3">
      <c r="A981" s="10"/>
    </row>
    <row r="982" spans="1:1" x14ac:dyDescent="0.3">
      <c r="A982" s="10"/>
    </row>
    <row r="983" spans="1:1" x14ac:dyDescent="0.3">
      <c r="A983" s="10"/>
    </row>
    <row r="984" spans="1:1" x14ac:dyDescent="0.3">
      <c r="A984" s="10"/>
    </row>
    <row r="985" spans="1:1" x14ac:dyDescent="0.3">
      <c r="A985" s="10"/>
    </row>
    <row r="986" spans="1:1" x14ac:dyDescent="0.3">
      <c r="A986" s="10"/>
    </row>
    <row r="987" spans="1:1" x14ac:dyDescent="0.3">
      <c r="A987" s="10"/>
    </row>
    <row r="988" spans="1:1" x14ac:dyDescent="0.3">
      <c r="A988" s="10"/>
    </row>
    <row r="989" spans="1:1" x14ac:dyDescent="0.3">
      <c r="A989" s="10"/>
    </row>
    <row r="990" spans="1:1" x14ac:dyDescent="0.3">
      <c r="A990" s="10"/>
    </row>
    <row r="991" spans="1:1" x14ac:dyDescent="0.3">
      <c r="A991" s="10"/>
    </row>
    <row r="992" spans="1:1" x14ac:dyDescent="0.3">
      <c r="A992" s="10"/>
    </row>
    <row r="993" spans="1:1" x14ac:dyDescent="0.3">
      <c r="A993" s="10"/>
    </row>
    <row r="994" spans="1:1" x14ac:dyDescent="0.3">
      <c r="A994" s="10"/>
    </row>
    <row r="995" spans="1:1" x14ac:dyDescent="0.3">
      <c r="A995" s="10"/>
    </row>
    <row r="996" spans="1:1" x14ac:dyDescent="0.3">
      <c r="A996" s="10"/>
    </row>
    <row r="997" spans="1:1" x14ac:dyDescent="0.3">
      <c r="A997" s="10"/>
    </row>
    <row r="998" spans="1:1" x14ac:dyDescent="0.3">
      <c r="A998" s="10"/>
    </row>
    <row r="999" spans="1:1" x14ac:dyDescent="0.3">
      <c r="A999" s="10"/>
    </row>
    <row r="1000" spans="1:1" x14ac:dyDescent="0.3">
      <c r="A1000" s="10"/>
    </row>
    <row r="1001" spans="1:1" x14ac:dyDescent="0.3">
      <c r="A1001" s="10"/>
    </row>
    <row r="1002" spans="1:1" x14ac:dyDescent="0.3">
      <c r="A1002" s="10"/>
    </row>
    <row r="1003" spans="1:1" x14ac:dyDescent="0.3">
      <c r="A1003" s="10"/>
    </row>
    <row r="1004" spans="1:1" x14ac:dyDescent="0.3">
      <c r="A1004" s="10"/>
    </row>
    <row r="1005" spans="1:1" x14ac:dyDescent="0.3">
      <c r="A1005" s="10"/>
    </row>
    <row r="1006" spans="1:1" x14ac:dyDescent="0.3">
      <c r="A1006" s="10"/>
    </row>
    <row r="1007" spans="1:1" x14ac:dyDescent="0.3">
      <c r="A1007" s="10"/>
    </row>
    <row r="1008" spans="1:1" x14ac:dyDescent="0.3">
      <c r="A1008" s="10"/>
    </row>
    <row r="1009" spans="1:1" x14ac:dyDescent="0.3">
      <c r="A1009" s="10"/>
    </row>
    <row r="1010" spans="1:1" x14ac:dyDescent="0.3">
      <c r="A1010" s="10"/>
    </row>
    <row r="1011" spans="1:1" x14ac:dyDescent="0.3">
      <c r="A1011" s="10"/>
    </row>
    <row r="1012" spans="1:1" x14ac:dyDescent="0.3">
      <c r="A1012" s="10"/>
    </row>
    <row r="1013" spans="1:1" x14ac:dyDescent="0.3">
      <c r="A1013" s="10"/>
    </row>
    <row r="1014" spans="1:1" x14ac:dyDescent="0.3">
      <c r="A1014" s="10"/>
    </row>
    <row r="1015" spans="1:1" x14ac:dyDescent="0.3">
      <c r="A1015" s="10"/>
    </row>
    <row r="1016" spans="1:1" x14ac:dyDescent="0.3">
      <c r="A1016" s="10"/>
    </row>
    <row r="1017" spans="1:1" x14ac:dyDescent="0.3">
      <c r="A1017" s="10"/>
    </row>
    <row r="1018" spans="1:1" x14ac:dyDescent="0.3">
      <c r="A1018" s="10"/>
    </row>
    <row r="1019" spans="1:1" x14ac:dyDescent="0.3">
      <c r="A1019" s="10"/>
    </row>
    <row r="1020" spans="1:1" x14ac:dyDescent="0.3">
      <c r="A1020" s="10"/>
    </row>
    <row r="1021" spans="1:1" x14ac:dyDescent="0.3">
      <c r="A1021" s="10"/>
    </row>
    <row r="1022" spans="1:1" x14ac:dyDescent="0.3">
      <c r="A1022" s="10"/>
    </row>
    <row r="1023" spans="1:1" x14ac:dyDescent="0.3">
      <c r="A1023" s="10"/>
    </row>
    <row r="1024" spans="1:1" x14ac:dyDescent="0.3">
      <c r="A1024" s="10"/>
    </row>
    <row r="1025" spans="1:1" x14ac:dyDescent="0.3">
      <c r="A1025" s="10"/>
    </row>
    <row r="1026" spans="1:1" x14ac:dyDescent="0.3">
      <c r="A1026" s="10"/>
    </row>
    <row r="1027" spans="1:1" x14ac:dyDescent="0.3">
      <c r="A1027" s="10"/>
    </row>
    <row r="1028" spans="1:1" x14ac:dyDescent="0.3">
      <c r="A1028" s="10"/>
    </row>
    <row r="1029" spans="1:1" x14ac:dyDescent="0.3">
      <c r="A1029" s="10"/>
    </row>
    <row r="1030" spans="1:1" x14ac:dyDescent="0.3">
      <c r="A1030" s="10"/>
    </row>
    <row r="1031" spans="1:1" x14ac:dyDescent="0.3">
      <c r="A1031" s="10"/>
    </row>
    <row r="1032" spans="1:1" x14ac:dyDescent="0.3">
      <c r="A1032" s="10"/>
    </row>
    <row r="1033" spans="1:1" x14ac:dyDescent="0.3">
      <c r="A1033" s="10"/>
    </row>
    <row r="1034" spans="1:1" x14ac:dyDescent="0.3">
      <c r="A1034" s="10"/>
    </row>
    <row r="1035" spans="1:1" x14ac:dyDescent="0.3">
      <c r="A1035" s="10"/>
    </row>
    <row r="1036" spans="1:1" x14ac:dyDescent="0.3">
      <c r="A1036" s="10"/>
    </row>
    <row r="1037" spans="1:1" x14ac:dyDescent="0.3">
      <c r="A1037" s="10"/>
    </row>
    <row r="1038" spans="1:1" x14ac:dyDescent="0.3">
      <c r="A1038" s="10"/>
    </row>
    <row r="1039" spans="1:1" x14ac:dyDescent="0.3">
      <c r="A1039" s="10"/>
    </row>
    <row r="1040" spans="1:1" x14ac:dyDescent="0.3">
      <c r="A1040" s="10"/>
    </row>
    <row r="1041" spans="1:1" x14ac:dyDescent="0.3">
      <c r="A1041" s="10"/>
    </row>
    <row r="1042" spans="1:1" x14ac:dyDescent="0.3">
      <c r="A1042" s="10"/>
    </row>
    <row r="1043" spans="1:1" x14ac:dyDescent="0.3">
      <c r="A1043" s="10"/>
    </row>
    <row r="1044" spans="1:1" x14ac:dyDescent="0.3">
      <c r="A1044" s="10"/>
    </row>
    <row r="1045" spans="1:1" x14ac:dyDescent="0.3">
      <c r="A1045" s="10"/>
    </row>
    <row r="1046" spans="1:1" x14ac:dyDescent="0.3">
      <c r="A1046" s="10"/>
    </row>
    <row r="1047" spans="1:1" x14ac:dyDescent="0.3">
      <c r="A1047" s="10"/>
    </row>
    <row r="1048" spans="1:1" x14ac:dyDescent="0.3">
      <c r="A1048" s="10"/>
    </row>
    <row r="1049" spans="1:1" x14ac:dyDescent="0.3">
      <c r="A1049" s="10"/>
    </row>
    <row r="1050" spans="1:1" x14ac:dyDescent="0.3">
      <c r="A1050" s="10"/>
    </row>
    <row r="1051" spans="1:1" x14ac:dyDescent="0.3">
      <c r="A1051" s="10"/>
    </row>
    <row r="1052" spans="1:1" x14ac:dyDescent="0.3">
      <c r="A1052" s="10"/>
    </row>
    <row r="1053" spans="1:1" x14ac:dyDescent="0.3">
      <c r="A1053" s="10"/>
    </row>
    <row r="1054" spans="1:1" x14ac:dyDescent="0.3">
      <c r="A1054" s="10"/>
    </row>
    <row r="1055" spans="1:1" x14ac:dyDescent="0.3">
      <c r="A1055" s="10"/>
    </row>
    <row r="1056" spans="1:1" x14ac:dyDescent="0.3">
      <c r="A1056" s="10"/>
    </row>
    <row r="1057" spans="1:1" x14ac:dyDescent="0.3">
      <c r="A1057" s="10"/>
    </row>
    <row r="1058" spans="1:1" x14ac:dyDescent="0.3">
      <c r="A1058" s="10"/>
    </row>
    <row r="1059" spans="1:1" x14ac:dyDescent="0.3">
      <c r="A1059" s="10"/>
    </row>
    <row r="1060" spans="1:1" x14ac:dyDescent="0.3">
      <c r="A1060" s="10"/>
    </row>
    <row r="1061" spans="1:1" x14ac:dyDescent="0.3">
      <c r="A1061" s="10"/>
    </row>
    <row r="1062" spans="1:1" x14ac:dyDescent="0.3">
      <c r="A1062" s="10"/>
    </row>
    <row r="1063" spans="1:1" x14ac:dyDescent="0.3">
      <c r="A1063" s="10"/>
    </row>
    <row r="1064" spans="1:1" x14ac:dyDescent="0.3">
      <c r="A1064" s="10"/>
    </row>
    <row r="1065" spans="1:1" x14ac:dyDescent="0.3">
      <c r="A1065" s="10"/>
    </row>
    <row r="1066" spans="1:1" x14ac:dyDescent="0.3">
      <c r="A1066" s="10"/>
    </row>
    <row r="1067" spans="1:1" x14ac:dyDescent="0.3">
      <c r="A1067" s="10"/>
    </row>
    <row r="1068" spans="1:1" x14ac:dyDescent="0.3">
      <c r="A1068" s="10"/>
    </row>
    <row r="1069" spans="1:1" x14ac:dyDescent="0.3">
      <c r="A1069" s="10"/>
    </row>
    <row r="1070" spans="1:1" x14ac:dyDescent="0.3">
      <c r="A1070" s="10"/>
    </row>
    <row r="1071" spans="1:1" x14ac:dyDescent="0.3">
      <c r="A1071" s="10"/>
    </row>
    <row r="1072" spans="1:1" x14ac:dyDescent="0.3">
      <c r="A1072" s="10"/>
    </row>
    <row r="1073" spans="1:1" x14ac:dyDescent="0.3">
      <c r="A1073" s="10"/>
    </row>
    <row r="1074" spans="1:1" x14ac:dyDescent="0.3">
      <c r="A1074" s="10"/>
    </row>
    <row r="1075" spans="1:1" x14ac:dyDescent="0.3">
      <c r="A1075" s="10"/>
    </row>
    <row r="1076" spans="1:1" x14ac:dyDescent="0.3">
      <c r="A1076" s="10"/>
    </row>
    <row r="1077" spans="1:1" x14ac:dyDescent="0.3">
      <c r="A1077" s="10"/>
    </row>
    <row r="1078" spans="1:1" x14ac:dyDescent="0.3">
      <c r="A1078" s="10"/>
    </row>
    <row r="1079" spans="1:1" x14ac:dyDescent="0.3">
      <c r="A1079" s="10"/>
    </row>
    <row r="1080" spans="1:1" x14ac:dyDescent="0.3">
      <c r="A1080" s="10"/>
    </row>
    <row r="1081" spans="1:1" x14ac:dyDescent="0.3">
      <c r="A1081" s="10"/>
    </row>
    <row r="1082" spans="1:1" x14ac:dyDescent="0.3">
      <c r="A1082" s="10"/>
    </row>
    <row r="1083" spans="1:1" x14ac:dyDescent="0.3">
      <c r="A1083" s="10"/>
    </row>
    <row r="1084" spans="1:1" x14ac:dyDescent="0.3">
      <c r="A1084" s="10"/>
    </row>
    <row r="1085" spans="1:1" x14ac:dyDescent="0.3">
      <c r="A1085" s="10"/>
    </row>
    <row r="1086" spans="1:1" x14ac:dyDescent="0.3">
      <c r="A1086" s="10"/>
    </row>
    <row r="1087" spans="1:1" x14ac:dyDescent="0.3">
      <c r="A1087" s="10"/>
    </row>
    <row r="1088" spans="1:1" x14ac:dyDescent="0.3">
      <c r="A1088" s="10"/>
    </row>
    <row r="1089" spans="1:1" x14ac:dyDescent="0.3">
      <c r="A1089" s="10"/>
    </row>
    <row r="1090" spans="1:1" x14ac:dyDescent="0.3">
      <c r="A1090" s="10"/>
    </row>
    <row r="1091" spans="1:1" x14ac:dyDescent="0.3">
      <c r="A1091" s="10"/>
    </row>
    <row r="1092" spans="1:1" x14ac:dyDescent="0.3">
      <c r="A1092" s="10"/>
    </row>
    <row r="1093" spans="1:1" x14ac:dyDescent="0.3">
      <c r="A1093" s="10"/>
    </row>
    <row r="1094" spans="1:1" x14ac:dyDescent="0.3">
      <c r="A1094" s="10"/>
    </row>
    <row r="1095" spans="1:1" x14ac:dyDescent="0.3">
      <c r="A1095" s="10"/>
    </row>
    <row r="1096" spans="1:1" x14ac:dyDescent="0.3">
      <c r="A1096" s="10"/>
    </row>
    <row r="1097" spans="1:1" x14ac:dyDescent="0.3">
      <c r="A1097" s="10"/>
    </row>
    <row r="1098" spans="1:1" x14ac:dyDescent="0.3">
      <c r="A1098" s="10"/>
    </row>
    <row r="1099" spans="1:1" x14ac:dyDescent="0.3">
      <c r="A1099" s="10"/>
    </row>
    <row r="1100" spans="1:1" x14ac:dyDescent="0.3">
      <c r="A1100" s="10"/>
    </row>
    <row r="1101" spans="1:1" x14ac:dyDescent="0.3">
      <c r="A1101" s="10"/>
    </row>
    <row r="1102" spans="1:1" x14ac:dyDescent="0.3">
      <c r="A1102" s="10"/>
    </row>
    <row r="1103" spans="1:1" x14ac:dyDescent="0.3">
      <c r="A1103" s="10"/>
    </row>
    <row r="1104" spans="1:1" x14ac:dyDescent="0.3">
      <c r="A1104" s="10"/>
    </row>
    <row r="1105" spans="1:1" x14ac:dyDescent="0.3">
      <c r="A1105" s="10"/>
    </row>
    <row r="1106" spans="1:1" x14ac:dyDescent="0.3">
      <c r="A1106" s="10"/>
    </row>
    <row r="1107" spans="1:1" x14ac:dyDescent="0.3">
      <c r="A1107" s="10"/>
    </row>
    <row r="1108" spans="1:1" x14ac:dyDescent="0.3">
      <c r="A1108" s="10"/>
    </row>
    <row r="1109" spans="1:1" x14ac:dyDescent="0.3">
      <c r="A1109" s="10"/>
    </row>
    <row r="1110" spans="1:1" x14ac:dyDescent="0.3">
      <c r="A1110" s="10"/>
    </row>
    <row r="1111" spans="1:1" x14ac:dyDescent="0.3">
      <c r="A1111" s="10"/>
    </row>
    <row r="1112" spans="1:1" x14ac:dyDescent="0.3">
      <c r="A1112" s="10"/>
    </row>
    <row r="1113" spans="1:1" x14ac:dyDescent="0.3">
      <c r="A1113" s="10"/>
    </row>
    <row r="1114" spans="1:1" x14ac:dyDescent="0.3">
      <c r="A1114" s="10"/>
    </row>
    <row r="1115" spans="1:1" x14ac:dyDescent="0.3">
      <c r="A1115" s="10"/>
    </row>
    <row r="1116" spans="1:1" x14ac:dyDescent="0.3">
      <c r="A1116" s="10"/>
    </row>
    <row r="1117" spans="1:1" x14ac:dyDescent="0.3">
      <c r="A1117" s="10"/>
    </row>
    <row r="1118" spans="1:1" x14ac:dyDescent="0.3">
      <c r="A1118" s="10"/>
    </row>
    <row r="1119" spans="1:1" x14ac:dyDescent="0.3">
      <c r="A1119" s="10"/>
    </row>
    <row r="1120" spans="1:1" x14ac:dyDescent="0.3">
      <c r="A1120" s="10"/>
    </row>
    <row r="1121" spans="1:1" x14ac:dyDescent="0.3">
      <c r="A1121" s="10"/>
    </row>
    <row r="1122" spans="1:1" x14ac:dyDescent="0.3">
      <c r="A1122" s="10"/>
    </row>
    <row r="1123" spans="1:1" x14ac:dyDescent="0.3">
      <c r="A1123" s="10"/>
    </row>
    <row r="1124" spans="1:1" x14ac:dyDescent="0.3">
      <c r="A1124" s="10"/>
    </row>
    <row r="1125" spans="1:1" x14ac:dyDescent="0.3">
      <c r="A1125" s="10"/>
    </row>
    <row r="1126" spans="1:1" x14ac:dyDescent="0.3">
      <c r="A1126" s="10"/>
    </row>
    <row r="1127" spans="1:1" x14ac:dyDescent="0.3">
      <c r="A1127" s="10"/>
    </row>
    <row r="1128" spans="1:1" x14ac:dyDescent="0.3">
      <c r="A1128" s="10"/>
    </row>
    <row r="1129" spans="1:1" x14ac:dyDescent="0.3">
      <c r="A1129" s="10"/>
    </row>
    <row r="1130" spans="1:1" x14ac:dyDescent="0.3">
      <c r="A1130" s="10"/>
    </row>
    <row r="1131" spans="1:1" x14ac:dyDescent="0.3">
      <c r="A1131" s="10"/>
    </row>
    <row r="1132" spans="1:1" x14ac:dyDescent="0.3">
      <c r="A1132" s="10"/>
    </row>
    <row r="1133" spans="1:1" x14ac:dyDescent="0.3">
      <c r="A1133" s="10"/>
    </row>
    <row r="1134" spans="1:1" x14ac:dyDescent="0.3">
      <c r="A1134" s="10"/>
    </row>
    <row r="1135" spans="1:1" x14ac:dyDescent="0.3">
      <c r="A1135" s="10"/>
    </row>
    <row r="1136" spans="1:1" x14ac:dyDescent="0.3">
      <c r="A1136" s="10"/>
    </row>
    <row r="1137" spans="1:1" x14ac:dyDescent="0.3">
      <c r="A1137" s="10"/>
    </row>
    <row r="1138" spans="1:1" x14ac:dyDescent="0.3">
      <c r="A1138" s="10"/>
    </row>
    <row r="1139" spans="1:1" x14ac:dyDescent="0.3">
      <c r="A1139" s="10"/>
    </row>
    <row r="1140" spans="1:1" x14ac:dyDescent="0.3">
      <c r="A1140" s="10"/>
    </row>
    <row r="1141" spans="1:1" x14ac:dyDescent="0.3">
      <c r="A1141" s="10"/>
    </row>
    <row r="1142" spans="1:1" x14ac:dyDescent="0.3">
      <c r="A1142" s="10"/>
    </row>
    <row r="1143" spans="1:1" x14ac:dyDescent="0.3">
      <c r="A1143" s="10"/>
    </row>
    <row r="1144" spans="1:1" x14ac:dyDescent="0.3">
      <c r="A1144" s="10"/>
    </row>
    <row r="1145" spans="1:1" x14ac:dyDescent="0.3">
      <c r="A1145" s="10"/>
    </row>
    <row r="1146" spans="1:1" x14ac:dyDescent="0.3">
      <c r="A1146" s="10"/>
    </row>
    <row r="1147" spans="1:1" x14ac:dyDescent="0.3">
      <c r="A1147" s="10"/>
    </row>
    <row r="1148" spans="1:1" x14ac:dyDescent="0.3">
      <c r="A1148" s="10"/>
    </row>
    <row r="1149" spans="1:1" x14ac:dyDescent="0.3">
      <c r="A1149" s="10"/>
    </row>
    <row r="1150" spans="1:1" x14ac:dyDescent="0.3">
      <c r="A1150" s="10"/>
    </row>
    <row r="1151" spans="1:1" x14ac:dyDescent="0.3">
      <c r="A1151" s="10"/>
    </row>
    <row r="1152" spans="1:1" x14ac:dyDescent="0.3">
      <c r="A1152" s="10"/>
    </row>
    <row r="1153" spans="1:1" x14ac:dyDescent="0.3">
      <c r="A1153" s="10"/>
    </row>
    <row r="1154" spans="1:1" x14ac:dyDescent="0.3">
      <c r="A1154" s="10"/>
    </row>
    <row r="1155" spans="1:1" x14ac:dyDescent="0.3">
      <c r="A1155" s="10"/>
    </row>
    <row r="1156" spans="1:1" x14ac:dyDescent="0.3">
      <c r="A1156" s="10"/>
    </row>
    <row r="1157" spans="1:1" x14ac:dyDescent="0.3">
      <c r="A1157" s="10"/>
    </row>
    <row r="1158" spans="1:1" x14ac:dyDescent="0.3">
      <c r="A1158" s="10"/>
    </row>
    <row r="1159" spans="1:1" x14ac:dyDescent="0.3">
      <c r="A1159" s="10"/>
    </row>
    <row r="1160" spans="1:1" x14ac:dyDescent="0.3">
      <c r="A1160" s="10"/>
    </row>
    <row r="1161" spans="1:1" x14ac:dyDescent="0.3">
      <c r="A1161" s="10"/>
    </row>
    <row r="1162" spans="1:1" x14ac:dyDescent="0.3">
      <c r="A1162" s="10"/>
    </row>
    <row r="1163" spans="1:1" x14ac:dyDescent="0.3">
      <c r="A1163" s="10"/>
    </row>
    <row r="1164" spans="1:1" x14ac:dyDescent="0.3">
      <c r="A1164" s="10"/>
    </row>
    <row r="1165" spans="1:1" x14ac:dyDescent="0.3">
      <c r="A1165" s="10"/>
    </row>
    <row r="1166" spans="1:1" x14ac:dyDescent="0.3">
      <c r="A1166" s="10"/>
    </row>
    <row r="1167" spans="1:1" x14ac:dyDescent="0.3">
      <c r="A1167" s="10"/>
    </row>
    <row r="1168" spans="1:1" x14ac:dyDescent="0.3">
      <c r="A1168" s="10"/>
    </row>
    <row r="1169" spans="1:1" x14ac:dyDescent="0.3">
      <c r="A1169" s="10"/>
    </row>
    <row r="1170" spans="1:1" x14ac:dyDescent="0.3">
      <c r="A1170" s="10"/>
    </row>
    <row r="1171" spans="1:1" x14ac:dyDescent="0.3">
      <c r="A1171" s="10"/>
    </row>
    <row r="1172" spans="1:1" x14ac:dyDescent="0.3">
      <c r="A1172" s="10"/>
    </row>
    <row r="1173" spans="1:1" x14ac:dyDescent="0.3">
      <c r="A1173" s="10"/>
    </row>
    <row r="1174" spans="1:1" x14ac:dyDescent="0.3">
      <c r="A1174" s="10"/>
    </row>
    <row r="1175" spans="1:1" x14ac:dyDescent="0.3">
      <c r="A1175" s="10"/>
    </row>
    <row r="1176" spans="1:1" x14ac:dyDescent="0.3">
      <c r="A1176" s="10"/>
    </row>
    <row r="1177" spans="1:1" x14ac:dyDescent="0.3">
      <c r="A1177" s="10"/>
    </row>
    <row r="1178" spans="1:1" x14ac:dyDescent="0.3">
      <c r="A1178" s="10"/>
    </row>
    <row r="1179" spans="1:1" x14ac:dyDescent="0.3">
      <c r="A1179" s="10"/>
    </row>
    <row r="1180" spans="1:1" x14ac:dyDescent="0.3">
      <c r="A1180" s="10"/>
    </row>
    <row r="1181" spans="1:1" x14ac:dyDescent="0.3">
      <c r="A1181" s="10"/>
    </row>
    <row r="1182" spans="1:1" x14ac:dyDescent="0.3">
      <c r="A1182" s="10"/>
    </row>
    <row r="1183" spans="1:1" x14ac:dyDescent="0.3">
      <c r="A1183" s="10"/>
    </row>
    <row r="1184" spans="1:1" x14ac:dyDescent="0.3">
      <c r="A1184" s="10"/>
    </row>
    <row r="1185" spans="1:1" x14ac:dyDescent="0.3">
      <c r="A1185" s="10"/>
    </row>
    <row r="1186" spans="1:1" x14ac:dyDescent="0.3">
      <c r="A1186" s="10"/>
    </row>
    <row r="1187" spans="1:1" x14ac:dyDescent="0.3">
      <c r="A1187" s="10"/>
    </row>
    <row r="1188" spans="1:1" x14ac:dyDescent="0.3">
      <c r="A1188" s="10"/>
    </row>
    <row r="1189" spans="1:1" x14ac:dyDescent="0.3">
      <c r="A1189" s="10"/>
    </row>
    <row r="1190" spans="1:1" x14ac:dyDescent="0.3">
      <c r="A1190" s="10"/>
    </row>
    <row r="1191" spans="1:1" x14ac:dyDescent="0.3">
      <c r="A1191" s="10"/>
    </row>
    <row r="1192" spans="1:1" x14ac:dyDescent="0.3">
      <c r="A1192" s="10"/>
    </row>
    <row r="1193" spans="1:1" x14ac:dyDescent="0.3">
      <c r="A1193" s="10"/>
    </row>
    <row r="1194" spans="1:1" x14ac:dyDescent="0.3">
      <c r="A1194" s="10"/>
    </row>
    <row r="1195" spans="1:1" x14ac:dyDescent="0.3">
      <c r="A1195" s="10"/>
    </row>
    <row r="1196" spans="1:1" x14ac:dyDescent="0.3">
      <c r="A1196" s="10"/>
    </row>
    <row r="1197" spans="1:1" x14ac:dyDescent="0.3">
      <c r="A1197" s="10"/>
    </row>
    <row r="1198" spans="1:1" x14ac:dyDescent="0.3">
      <c r="A1198" s="10"/>
    </row>
    <row r="1199" spans="1:1" x14ac:dyDescent="0.3">
      <c r="A1199" s="10"/>
    </row>
    <row r="1200" spans="1:1" x14ac:dyDescent="0.3">
      <c r="A1200" s="10"/>
    </row>
    <row r="1201" spans="1:1" x14ac:dyDescent="0.3">
      <c r="A1201" s="10"/>
    </row>
    <row r="1202" spans="1:1" x14ac:dyDescent="0.3">
      <c r="A1202" s="10"/>
    </row>
    <row r="1203" spans="1:1" x14ac:dyDescent="0.3">
      <c r="A1203" s="10"/>
    </row>
    <row r="1204" spans="1:1" x14ac:dyDescent="0.3">
      <c r="A1204" s="10"/>
    </row>
    <row r="1205" spans="1:1" x14ac:dyDescent="0.3">
      <c r="A1205" s="10"/>
    </row>
    <row r="1206" spans="1:1" x14ac:dyDescent="0.3">
      <c r="A1206" s="10"/>
    </row>
    <row r="1207" spans="1:1" x14ac:dyDescent="0.3">
      <c r="A1207" s="10"/>
    </row>
    <row r="1208" spans="1:1" x14ac:dyDescent="0.3">
      <c r="A1208" s="10"/>
    </row>
    <row r="1209" spans="1:1" x14ac:dyDescent="0.3">
      <c r="A1209" s="10"/>
    </row>
    <row r="1210" spans="1:1" x14ac:dyDescent="0.3">
      <c r="A1210" s="10"/>
    </row>
    <row r="1211" spans="1:1" x14ac:dyDescent="0.3">
      <c r="A1211" s="10"/>
    </row>
    <row r="1212" spans="1:1" x14ac:dyDescent="0.3">
      <c r="A1212" s="10"/>
    </row>
    <row r="1213" spans="1:1" x14ac:dyDescent="0.3">
      <c r="A1213" s="10"/>
    </row>
    <row r="1214" spans="1:1" x14ac:dyDescent="0.3">
      <c r="A1214" s="10"/>
    </row>
    <row r="1215" spans="1:1" x14ac:dyDescent="0.3">
      <c r="A1215" s="10"/>
    </row>
    <row r="1216" spans="1:1" x14ac:dyDescent="0.3">
      <c r="A1216" s="10"/>
    </row>
    <row r="1217" spans="1:1" x14ac:dyDescent="0.3">
      <c r="A1217" s="10"/>
    </row>
    <row r="1218" spans="1:1" x14ac:dyDescent="0.3">
      <c r="A1218" s="10"/>
    </row>
    <row r="1219" spans="1:1" x14ac:dyDescent="0.3">
      <c r="A1219" s="10"/>
    </row>
    <row r="1220" spans="1:1" x14ac:dyDescent="0.3">
      <c r="A1220" s="10"/>
    </row>
    <row r="1221" spans="1:1" x14ac:dyDescent="0.3">
      <c r="A1221" s="10"/>
    </row>
    <row r="1222" spans="1:1" x14ac:dyDescent="0.3">
      <c r="A1222" s="10"/>
    </row>
    <row r="1223" spans="1:1" x14ac:dyDescent="0.3">
      <c r="A1223" s="10"/>
    </row>
    <row r="1224" spans="1:1" x14ac:dyDescent="0.3">
      <c r="A1224" s="10"/>
    </row>
    <row r="1225" spans="1:1" x14ac:dyDescent="0.3">
      <c r="A1225" s="10"/>
    </row>
    <row r="1226" spans="1:1" x14ac:dyDescent="0.3">
      <c r="A1226" s="10"/>
    </row>
    <row r="1227" spans="1:1" x14ac:dyDescent="0.3">
      <c r="A1227" s="10"/>
    </row>
    <row r="1228" spans="1:1" x14ac:dyDescent="0.3">
      <c r="A1228" s="10"/>
    </row>
    <row r="1229" spans="1:1" x14ac:dyDescent="0.3">
      <c r="A1229" s="10"/>
    </row>
    <row r="1230" spans="1:1" x14ac:dyDescent="0.3">
      <c r="A1230" s="10"/>
    </row>
    <row r="1231" spans="1:1" x14ac:dyDescent="0.3">
      <c r="A1231" s="10"/>
    </row>
    <row r="1232" spans="1:1" x14ac:dyDescent="0.3">
      <c r="A1232" s="10"/>
    </row>
    <row r="1233" spans="1:1" x14ac:dyDescent="0.3">
      <c r="A1233" s="10"/>
    </row>
    <row r="1234" spans="1:1" x14ac:dyDescent="0.3">
      <c r="A1234" s="10"/>
    </row>
    <row r="1235" spans="1:1" x14ac:dyDescent="0.3">
      <c r="A1235" s="10"/>
    </row>
    <row r="1236" spans="1:1" x14ac:dyDescent="0.3">
      <c r="A1236" s="10"/>
    </row>
    <row r="1237" spans="1:1" x14ac:dyDescent="0.3">
      <c r="A1237" s="10"/>
    </row>
    <row r="1238" spans="1:1" x14ac:dyDescent="0.3">
      <c r="A1238" s="10"/>
    </row>
    <row r="1239" spans="1:1" x14ac:dyDescent="0.3">
      <c r="A1239" s="10"/>
    </row>
    <row r="1240" spans="1:1" x14ac:dyDescent="0.3">
      <c r="A1240" s="10"/>
    </row>
    <row r="1241" spans="1:1" x14ac:dyDescent="0.3">
      <c r="A1241" s="10"/>
    </row>
    <row r="1242" spans="1:1" x14ac:dyDescent="0.3">
      <c r="A1242" s="10"/>
    </row>
    <row r="1243" spans="1:1" x14ac:dyDescent="0.3">
      <c r="A1243" s="10"/>
    </row>
    <row r="1244" spans="1:1" x14ac:dyDescent="0.3">
      <c r="A1244" s="10"/>
    </row>
    <row r="1245" spans="1:1" x14ac:dyDescent="0.3">
      <c r="A1245" s="10"/>
    </row>
    <row r="1246" spans="1:1" x14ac:dyDescent="0.3">
      <c r="A1246" s="10"/>
    </row>
    <row r="1247" spans="1:1" x14ac:dyDescent="0.3">
      <c r="A1247" s="10"/>
    </row>
    <row r="1248" spans="1:1" x14ac:dyDescent="0.3">
      <c r="A1248" s="10"/>
    </row>
    <row r="1249" spans="1:1" x14ac:dyDescent="0.3">
      <c r="A1249" s="10"/>
    </row>
    <row r="1250" spans="1:1" x14ac:dyDescent="0.3">
      <c r="A1250" s="10"/>
    </row>
    <row r="1251" spans="1:1" x14ac:dyDescent="0.3">
      <c r="A1251" s="10"/>
    </row>
    <row r="1252" spans="1:1" x14ac:dyDescent="0.3">
      <c r="A1252" s="10"/>
    </row>
    <row r="1253" spans="1:1" x14ac:dyDescent="0.3">
      <c r="A1253" s="10"/>
    </row>
    <row r="1254" spans="1:1" x14ac:dyDescent="0.3">
      <c r="A1254" s="10"/>
    </row>
    <row r="1255" spans="1:1" x14ac:dyDescent="0.3">
      <c r="A1255" s="10"/>
    </row>
    <row r="1256" spans="1:1" x14ac:dyDescent="0.3">
      <c r="A1256" s="10"/>
    </row>
    <row r="1257" spans="1:1" x14ac:dyDescent="0.3">
      <c r="A1257" s="10"/>
    </row>
    <row r="1258" spans="1:1" x14ac:dyDescent="0.3">
      <c r="A1258" s="10"/>
    </row>
    <row r="1259" spans="1:1" x14ac:dyDescent="0.3">
      <c r="A1259" s="10"/>
    </row>
    <row r="1260" spans="1:1" x14ac:dyDescent="0.3">
      <c r="A1260" s="10"/>
    </row>
    <row r="1261" spans="1:1" x14ac:dyDescent="0.3">
      <c r="A1261" s="10"/>
    </row>
    <row r="1262" spans="1:1" x14ac:dyDescent="0.3">
      <c r="A1262" s="10"/>
    </row>
    <row r="1263" spans="1:1" x14ac:dyDescent="0.3">
      <c r="A1263" s="10"/>
    </row>
    <row r="1264" spans="1:1" x14ac:dyDescent="0.3">
      <c r="A1264" s="10"/>
    </row>
    <row r="1265" spans="1:1" x14ac:dyDescent="0.3">
      <c r="A1265" s="10"/>
    </row>
    <row r="1266" spans="1:1" x14ac:dyDescent="0.3">
      <c r="A1266" s="10"/>
    </row>
    <row r="1267" spans="1:1" x14ac:dyDescent="0.3">
      <c r="A1267" s="10"/>
    </row>
    <row r="1268" spans="1:1" x14ac:dyDescent="0.3">
      <c r="A1268" s="10"/>
    </row>
    <row r="1269" spans="1:1" x14ac:dyDescent="0.3">
      <c r="A1269" s="10"/>
    </row>
    <row r="1270" spans="1:1" x14ac:dyDescent="0.3">
      <c r="A1270" s="10"/>
    </row>
    <row r="1271" spans="1:1" x14ac:dyDescent="0.3">
      <c r="A1271" s="10"/>
    </row>
    <row r="1272" spans="1:1" x14ac:dyDescent="0.3">
      <c r="A1272" s="10"/>
    </row>
    <row r="1273" spans="1:1" x14ac:dyDescent="0.3">
      <c r="A1273" s="10"/>
    </row>
    <row r="1274" spans="1:1" x14ac:dyDescent="0.3">
      <c r="A1274" s="10"/>
    </row>
    <row r="1275" spans="1:1" x14ac:dyDescent="0.3">
      <c r="A1275" s="10"/>
    </row>
    <row r="1276" spans="1:1" x14ac:dyDescent="0.3">
      <c r="A1276" s="10"/>
    </row>
    <row r="1277" spans="1:1" x14ac:dyDescent="0.3">
      <c r="A1277" s="10"/>
    </row>
    <row r="1278" spans="1:1" x14ac:dyDescent="0.3">
      <c r="A1278" s="10"/>
    </row>
    <row r="1279" spans="1:1" x14ac:dyDescent="0.3">
      <c r="A1279" s="10"/>
    </row>
    <row r="1280" spans="1:1" x14ac:dyDescent="0.3">
      <c r="A1280" s="10"/>
    </row>
    <row r="1281" spans="1:1" x14ac:dyDescent="0.3">
      <c r="A1281" s="10"/>
    </row>
    <row r="1282" spans="1:1" x14ac:dyDescent="0.3">
      <c r="A1282" s="10"/>
    </row>
    <row r="1283" spans="1:1" x14ac:dyDescent="0.3">
      <c r="A1283" s="10"/>
    </row>
    <row r="1284" spans="1:1" x14ac:dyDescent="0.3">
      <c r="A1284" s="10"/>
    </row>
    <row r="1285" spans="1:1" x14ac:dyDescent="0.3">
      <c r="A1285" s="10"/>
    </row>
    <row r="1286" spans="1:1" x14ac:dyDescent="0.3">
      <c r="A1286" s="10"/>
    </row>
    <row r="1287" spans="1:1" x14ac:dyDescent="0.3">
      <c r="A1287" s="10"/>
    </row>
    <row r="1288" spans="1:1" x14ac:dyDescent="0.3">
      <c r="A1288" s="10"/>
    </row>
    <row r="1289" spans="1:1" x14ac:dyDescent="0.3">
      <c r="A1289" s="10"/>
    </row>
    <row r="1290" spans="1:1" x14ac:dyDescent="0.3">
      <c r="A1290" s="10"/>
    </row>
    <row r="1291" spans="1:1" x14ac:dyDescent="0.3">
      <c r="A1291" s="10"/>
    </row>
    <row r="1292" spans="1:1" x14ac:dyDescent="0.3">
      <c r="A1292" s="10"/>
    </row>
    <row r="1293" spans="1:1" x14ac:dyDescent="0.3">
      <c r="A1293" s="10"/>
    </row>
    <row r="1294" spans="1:1" x14ac:dyDescent="0.3">
      <c r="A1294" s="10"/>
    </row>
    <row r="1295" spans="1:1" x14ac:dyDescent="0.3">
      <c r="A1295" s="10"/>
    </row>
    <row r="1296" spans="1:1" x14ac:dyDescent="0.3">
      <c r="A1296" s="10"/>
    </row>
    <row r="1297" spans="1:1" x14ac:dyDescent="0.3">
      <c r="A1297" s="10"/>
    </row>
    <row r="1298" spans="1:1" x14ac:dyDescent="0.3">
      <c r="A1298" s="10"/>
    </row>
    <row r="1299" spans="1:1" x14ac:dyDescent="0.3">
      <c r="A1299" s="10"/>
    </row>
    <row r="1300" spans="1:1" x14ac:dyDescent="0.3">
      <c r="A1300" s="10"/>
    </row>
    <row r="1301" spans="1:1" x14ac:dyDescent="0.3">
      <c r="A1301" s="10"/>
    </row>
    <row r="1302" spans="1:1" x14ac:dyDescent="0.3">
      <c r="A1302" s="10"/>
    </row>
    <row r="1303" spans="1:1" x14ac:dyDescent="0.3">
      <c r="A1303" s="10"/>
    </row>
    <row r="1304" spans="1:1" x14ac:dyDescent="0.3">
      <c r="A1304" s="10"/>
    </row>
    <row r="1305" spans="1:1" x14ac:dyDescent="0.3">
      <c r="A1305" s="10"/>
    </row>
    <row r="1306" spans="1:1" x14ac:dyDescent="0.3">
      <c r="A1306" s="10"/>
    </row>
    <row r="1307" spans="1:1" x14ac:dyDescent="0.3">
      <c r="A1307" s="10"/>
    </row>
    <row r="1308" spans="1:1" x14ac:dyDescent="0.3">
      <c r="A1308" s="10"/>
    </row>
    <row r="1309" spans="1:1" x14ac:dyDescent="0.3">
      <c r="A1309" s="10"/>
    </row>
    <row r="1310" spans="1:1" x14ac:dyDescent="0.3">
      <c r="A1310" s="10"/>
    </row>
    <row r="1311" spans="1:1" x14ac:dyDescent="0.3">
      <c r="A1311" s="10"/>
    </row>
    <row r="1312" spans="1:1" x14ac:dyDescent="0.3">
      <c r="A1312" s="10"/>
    </row>
    <row r="1313" spans="1:1" x14ac:dyDescent="0.3">
      <c r="A1313" s="10"/>
    </row>
    <row r="1314" spans="1:1" x14ac:dyDescent="0.3">
      <c r="A1314" s="10"/>
    </row>
    <row r="1315" spans="1:1" x14ac:dyDescent="0.3">
      <c r="A1315" s="10"/>
    </row>
    <row r="1316" spans="1:1" x14ac:dyDescent="0.3">
      <c r="A1316" s="10"/>
    </row>
    <row r="1317" spans="1:1" x14ac:dyDescent="0.3">
      <c r="A1317" s="10"/>
    </row>
    <row r="1318" spans="1:1" x14ac:dyDescent="0.3">
      <c r="A1318" s="10"/>
    </row>
    <row r="1319" spans="1:1" x14ac:dyDescent="0.3">
      <c r="A1319" s="10"/>
    </row>
    <row r="1320" spans="1:1" x14ac:dyDescent="0.3">
      <c r="A1320" s="10"/>
    </row>
    <row r="1321" spans="1:1" x14ac:dyDescent="0.3">
      <c r="A1321" s="10"/>
    </row>
    <row r="1322" spans="1:1" x14ac:dyDescent="0.3">
      <c r="A1322" s="10"/>
    </row>
    <row r="1323" spans="1:1" x14ac:dyDescent="0.3">
      <c r="A1323" s="10"/>
    </row>
    <row r="1324" spans="1:1" x14ac:dyDescent="0.3">
      <c r="A1324" s="10"/>
    </row>
    <row r="1325" spans="1:1" x14ac:dyDescent="0.3">
      <c r="A1325" s="10"/>
    </row>
    <row r="1326" spans="1:1" x14ac:dyDescent="0.3">
      <c r="A1326" s="10"/>
    </row>
    <row r="1327" spans="1:1" x14ac:dyDescent="0.3">
      <c r="A1327" s="10"/>
    </row>
    <row r="1328" spans="1:1" x14ac:dyDescent="0.3">
      <c r="A1328" s="10"/>
    </row>
    <row r="1329" spans="1:1" x14ac:dyDescent="0.3">
      <c r="A1329" s="10"/>
    </row>
    <row r="1330" spans="1:1" x14ac:dyDescent="0.3">
      <c r="A1330" s="10"/>
    </row>
    <row r="1331" spans="1:1" x14ac:dyDescent="0.3">
      <c r="A1331" s="10"/>
    </row>
    <row r="1332" spans="1:1" x14ac:dyDescent="0.3">
      <c r="A1332" s="10"/>
    </row>
    <row r="1333" spans="1:1" x14ac:dyDescent="0.3">
      <c r="A1333" s="10"/>
    </row>
    <row r="1334" spans="1:1" x14ac:dyDescent="0.3">
      <c r="A1334" s="10"/>
    </row>
    <row r="1335" spans="1:1" x14ac:dyDescent="0.3">
      <c r="A1335" s="10"/>
    </row>
    <row r="1336" spans="1:1" x14ac:dyDescent="0.3">
      <c r="A1336" s="10"/>
    </row>
    <row r="1337" spans="1:1" x14ac:dyDescent="0.3">
      <c r="A1337" s="10"/>
    </row>
    <row r="1338" spans="1:1" x14ac:dyDescent="0.3">
      <c r="A1338" s="10"/>
    </row>
    <row r="1339" spans="1:1" x14ac:dyDescent="0.3">
      <c r="A1339" s="10"/>
    </row>
    <row r="1340" spans="1:1" x14ac:dyDescent="0.3">
      <c r="A1340" s="10"/>
    </row>
    <row r="1341" spans="1:1" x14ac:dyDescent="0.3">
      <c r="A1341" s="10"/>
    </row>
    <row r="1342" spans="1:1" x14ac:dyDescent="0.3">
      <c r="A1342" s="10"/>
    </row>
    <row r="1343" spans="1:1" x14ac:dyDescent="0.3">
      <c r="A1343" s="10"/>
    </row>
    <row r="1344" spans="1:1" x14ac:dyDescent="0.3">
      <c r="A1344" s="10"/>
    </row>
    <row r="1345" spans="1:1" x14ac:dyDescent="0.3">
      <c r="A1345" s="10"/>
    </row>
    <row r="1346" spans="1:1" x14ac:dyDescent="0.3">
      <c r="A1346" s="10"/>
    </row>
    <row r="1347" spans="1:1" x14ac:dyDescent="0.3">
      <c r="A1347" s="10"/>
    </row>
    <row r="1348" spans="1:1" x14ac:dyDescent="0.3">
      <c r="A1348" s="10"/>
    </row>
    <row r="1349" spans="1:1" x14ac:dyDescent="0.3">
      <c r="A1349" s="10"/>
    </row>
    <row r="1350" spans="1:1" x14ac:dyDescent="0.3">
      <c r="A1350" s="10"/>
    </row>
    <row r="1351" spans="1:1" x14ac:dyDescent="0.3">
      <c r="A1351" s="10"/>
    </row>
    <row r="1352" spans="1:1" x14ac:dyDescent="0.3">
      <c r="A1352" s="10"/>
    </row>
    <row r="1353" spans="1:1" x14ac:dyDescent="0.3">
      <c r="A1353" s="10"/>
    </row>
    <row r="1354" spans="1:1" x14ac:dyDescent="0.3">
      <c r="A1354" s="10"/>
    </row>
    <row r="1355" spans="1:1" x14ac:dyDescent="0.3">
      <c r="A1355" s="10"/>
    </row>
    <row r="1356" spans="1:1" x14ac:dyDescent="0.3">
      <c r="A1356" s="10"/>
    </row>
    <row r="1357" spans="1:1" x14ac:dyDescent="0.3">
      <c r="A1357" s="10"/>
    </row>
    <row r="1358" spans="1:1" x14ac:dyDescent="0.3">
      <c r="A1358" s="10"/>
    </row>
    <row r="1359" spans="1:1" x14ac:dyDescent="0.3">
      <c r="A1359" s="10"/>
    </row>
    <row r="1360" spans="1:1" x14ac:dyDescent="0.3">
      <c r="A1360" s="10"/>
    </row>
    <row r="1361" spans="1:1" x14ac:dyDescent="0.3">
      <c r="A1361" s="10"/>
    </row>
    <row r="1362" spans="1:1" x14ac:dyDescent="0.3">
      <c r="A1362" s="10"/>
    </row>
    <row r="1363" spans="1:1" x14ac:dyDescent="0.3">
      <c r="A1363" s="10"/>
    </row>
    <row r="1364" spans="1:1" x14ac:dyDescent="0.3">
      <c r="A1364" s="10"/>
    </row>
    <row r="1365" spans="1:1" x14ac:dyDescent="0.3">
      <c r="A1365" s="10"/>
    </row>
    <row r="1366" spans="1:1" x14ac:dyDescent="0.3">
      <c r="A1366" s="10"/>
    </row>
    <row r="1367" spans="1:1" x14ac:dyDescent="0.3">
      <c r="A1367" s="10"/>
    </row>
    <row r="1368" spans="1:1" x14ac:dyDescent="0.3">
      <c r="A1368" s="10"/>
    </row>
    <row r="1369" spans="1:1" x14ac:dyDescent="0.3">
      <c r="A1369" s="10"/>
    </row>
    <row r="1370" spans="1:1" x14ac:dyDescent="0.3">
      <c r="A1370" s="10"/>
    </row>
    <row r="1371" spans="1:1" x14ac:dyDescent="0.3">
      <c r="A1371" s="10"/>
    </row>
    <row r="1372" spans="1:1" x14ac:dyDescent="0.3">
      <c r="A1372" s="10"/>
    </row>
    <row r="1373" spans="1:1" x14ac:dyDescent="0.3">
      <c r="A1373" s="10"/>
    </row>
    <row r="1374" spans="1:1" x14ac:dyDescent="0.3">
      <c r="A1374" s="10"/>
    </row>
    <row r="1375" spans="1:1" x14ac:dyDescent="0.3">
      <c r="A1375" s="10"/>
    </row>
    <row r="1376" spans="1:1" x14ac:dyDescent="0.3">
      <c r="A1376" s="10"/>
    </row>
    <row r="1377" spans="1:1" x14ac:dyDescent="0.3">
      <c r="A1377" s="10"/>
    </row>
    <row r="1378" spans="1:1" x14ac:dyDescent="0.3">
      <c r="A1378" s="10"/>
    </row>
    <row r="1379" spans="1:1" x14ac:dyDescent="0.3">
      <c r="A1379" s="10"/>
    </row>
    <row r="1380" spans="1:1" x14ac:dyDescent="0.3">
      <c r="A1380" s="10"/>
    </row>
    <row r="1381" spans="1:1" x14ac:dyDescent="0.3">
      <c r="A1381" s="10"/>
    </row>
    <row r="1382" spans="1:1" x14ac:dyDescent="0.3">
      <c r="A1382" s="10"/>
    </row>
    <row r="1383" spans="1:1" x14ac:dyDescent="0.3">
      <c r="A1383" s="10"/>
    </row>
    <row r="1384" spans="1:1" x14ac:dyDescent="0.3">
      <c r="A1384" s="10"/>
    </row>
    <row r="1385" spans="1:1" x14ac:dyDescent="0.3">
      <c r="A1385" s="10"/>
    </row>
    <row r="1386" spans="1:1" x14ac:dyDescent="0.3">
      <c r="A1386" s="10"/>
    </row>
    <row r="1387" spans="1:1" x14ac:dyDescent="0.3">
      <c r="A1387" s="10"/>
    </row>
    <row r="1388" spans="1:1" x14ac:dyDescent="0.3">
      <c r="A1388" s="10"/>
    </row>
    <row r="1389" spans="1:1" x14ac:dyDescent="0.3">
      <c r="A1389" s="10"/>
    </row>
    <row r="1390" spans="1:1" x14ac:dyDescent="0.3">
      <c r="A1390" s="10"/>
    </row>
    <row r="1391" spans="1:1" x14ac:dyDescent="0.3">
      <c r="A1391" s="10"/>
    </row>
    <row r="1392" spans="1:1" x14ac:dyDescent="0.3">
      <c r="A1392" s="10"/>
    </row>
    <row r="1393" spans="1:1" x14ac:dyDescent="0.3">
      <c r="A1393" s="10"/>
    </row>
    <row r="1394" spans="1:1" x14ac:dyDescent="0.3">
      <c r="A1394" s="10"/>
    </row>
    <row r="1395" spans="1:1" x14ac:dyDescent="0.3">
      <c r="A1395" s="10"/>
    </row>
    <row r="1396" spans="1:1" x14ac:dyDescent="0.3">
      <c r="A1396" s="10"/>
    </row>
    <row r="1397" spans="1:1" x14ac:dyDescent="0.3">
      <c r="A1397" s="10"/>
    </row>
    <row r="1398" spans="1:1" x14ac:dyDescent="0.3">
      <c r="A1398" s="10"/>
    </row>
    <row r="1399" spans="1:1" x14ac:dyDescent="0.3">
      <c r="A1399" s="10"/>
    </row>
    <row r="1400" spans="1:1" x14ac:dyDescent="0.3">
      <c r="A1400" s="10"/>
    </row>
    <row r="1401" spans="1:1" x14ac:dyDescent="0.3">
      <c r="A1401" s="10"/>
    </row>
    <row r="1402" spans="1:1" x14ac:dyDescent="0.3">
      <c r="A1402" s="10"/>
    </row>
    <row r="1403" spans="1:1" x14ac:dyDescent="0.3">
      <c r="A1403" s="10"/>
    </row>
    <row r="1404" spans="1:1" x14ac:dyDescent="0.3">
      <c r="A1404" s="10"/>
    </row>
    <row r="1405" spans="1:1" x14ac:dyDescent="0.3">
      <c r="A1405" s="10"/>
    </row>
    <row r="1406" spans="1:1" x14ac:dyDescent="0.3">
      <c r="A1406" s="10"/>
    </row>
    <row r="1407" spans="1:1" x14ac:dyDescent="0.3">
      <c r="A1407" s="10"/>
    </row>
    <row r="1408" spans="1:1" x14ac:dyDescent="0.3">
      <c r="A1408" s="10"/>
    </row>
    <row r="1409" spans="1:1" x14ac:dyDescent="0.3">
      <c r="A1409" s="10"/>
    </row>
    <row r="1410" spans="1:1" x14ac:dyDescent="0.3">
      <c r="A1410" s="10"/>
    </row>
    <row r="1411" spans="1:1" x14ac:dyDescent="0.3">
      <c r="A1411" s="10"/>
    </row>
    <row r="1412" spans="1:1" x14ac:dyDescent="0.3">
      <c r="A1412" s="10"/>
    </row>
    <row r="1413" spans="1:1" x14ac:dyDescent="0.3">
      <c r="A1413" s="10"/>
    </row>
    <row r="1414" spans="1:1" x14ac:dyDescent="0.3">
      <c r="A1414" s="10"/>
    </row>
    <row r="1415" spans="1:1" x14ac:dyDescent="0.3">
      <c r="A1415" s="10"/>
    </row>
    <row r="1416" spans="1:1" x14ac:dyDescent="0.3">
      <c r="A1416" s="10"/>
    </row>
    <row r="1417" spans="1:1" x14ac:dyDescent="0.3">
      <c r="A1417" s="10"/>
    </row>
    <row r="1418" spans="1:1" x14ac:dyDescent="0.3">
      <c r="A1418" s="10"/>
    </row>
    <row r="1419" spans="1:1" x14ac:dyDescent="0.3">
      <c r="A1419" s="10"/>
    </row>
    <row r="1420" spans="1:1" x14ac:dyDescent="0.3">
      <c r="A1420" s="10"/>
    </row>
    <row r="1421" spans="1:1" x14ac:dyDescent="0.3">
      <c r="A1421" s="10"/>
    </row>
    <row r="1422" spans="1:1" x14ac:dyDescent="0.3">
      <c r="A1422" s="10"/>
    </row>
    <row r="1423" spans="1:1" x14ac:dyDescent="0.3">
      <c r="A1423" s="10"/>
    </row>
    <row r="1424" spans="1:1" x14ac:dyDescent="0.3">
      <c r="A1424" s="10"/>
    </row>
    <row r="1425" spans="1:1" x14ac:dyDescent="0.3">
      <c r="A1425" s="10"/>
    </row>
    <row r="1426" spans="1:1" x14ac:dyDescent="0.3">
      <c r="A1426" s="10"/>
    </row>
    <row r="1427" spans="1:1" x14ac:dyDescent="0.3">
      <c r="A1427" s="10"/>
    </row>
    <row r="1428" spans="1:1" x14ac:dyDescent="0.3">
      <c r="A1428" s="10"/>
    </row>
    <row r="1429" spans="1:1" x14ac:dyDescent="0.3">
      <c r="A1429" s="10"/>
    </row>
    <row r="1430" spans="1:1" x14ac:dyDescent="0.3">
      <c r="A1430" s="10"/>
    </row>
    <row r="1431" spans="1:1" x14ac:dyDescent="0.3">
      <c r="A1431" s="10"/>
    </row>
    <row r="1432" spans="1:1" x14ac:dyDescent="0.3">
      <c r="A1432" s="10"/>
    </row>
    <row r="1433" spans="1:1" x14ac:dyDescent="0.3">
      <c r="A1433" s="10"/>
    </row>
    <row r="1434" spans="1:1" x14ac:dyDescent="0.3">
      <c r="A1434" s="10"/>
    </row>
    <row r="1435" spans="1:1" x14ac:dyDescent="0.3">
      <c r="A1435" s="10"/>
    </row>
    <row r="1436" spans="1:1" x14ac:dyDescent="0.3">
      <c r="A1436" s="10"/>
    </row>
    <row r="1437" spans="1:1" x14ac:dyDescent="0.3">
      <c r="A1437" s="10"/>
    </row>
    <row r="1438" spans="1:1" x14ac:dyDescent="0.3">
      <c r="A1438" s="10"/>
    </row>
    <row r="1439" spans="1:1" x14ac:dyDescent="0.3">
      <c r="A1439" s="10"/>
    </row>
    <row r="1440" spans="1:1" x14ac:dyDescent="0.3">
      <c r="A1440" s="10"/>
    </row>
    <row r="1441" spans="1:1" x14ac:dyDescent="0.3">
      <c r="A1441" s="10"/>
    </row>
    <row r="1442" spans="1:1" x14ac:dyDescent="0.3">
      <c r="A1442" s="10"/>
    </row>
    <row r="1443" spans="1:1" x14ac:dyDescent="0.3">
      <c r="A1443" s="10"/>
    </row>
    <row r="1444" spans="1:1" x14ac:dyDescent="0.3">
      <c r="A1444" s="10"/>
    </row>
    <row r="1445" spans="1:1" x14ac:dyDescent="0.3">
      <c r="A1445" s="10"/>
    </row>
    <row r="1446" spans="1:1" x14ac:dyDescent="0.3">
      <c r="A1446" s="10"/>
    </row>
    <row r="1447" spans="1:1" x14ac:dyDescent="0.3">
      <c r="A1447" s="10"/>
    </row>
    <row r="1448" spans="1:1" x14ac:dyDescent="0.3">
      <c r="A1448" s="10"/>
    </row>
    <row r="1449" spans="1:1" x14ac:dyDescent="0.3">
      <c r="A1449" s="10"/>
    </row>
    <row r="1450" spans="1:1" x14ac:dyDescent="0.3">
      <c r="A1450" s="10"/>
    </row>
    <row r="1451" spans="1:1" x14ac:dyDescent="0.3">
      <c r="A1451" s="10"/>
    </row>
    <row r="1452" spans="1:1" x14ac:dyDescent="0.3">
      <c r="A1452" s="10"/>
    </row>
    <row r="1453" spans="1:1" x14ac:dyDescent="0.3">
      <c r="A1453" s="10"/>
    </row>
    <row r="1454" spans="1:1" x14ac:dyDescent="0.3">
      <c r="A1454" s="10"/>
    </row>
    <row r="1455" spans="1:1" x14ac:dyDescent="0.3">
      <c r="A1455" s="10"/>
    </row>
    <row r="1456" spans="1:1" x14ac:dyDescent="0.3">
      <c r="A1456" s="10"/>
    </row>
    <row r="1457" spans="1:1" x14ac:dyDescent="0.3">
      <c r="A1457" s="10"/>
    </row>
    <row r="1458" spans="1:1" x14ac:dyDescent="0.3">
      <c r="A1458" s="10"/>
    </row>
    <row r="1459" spans="1:1" x14ac:dyDescent="0.3">
      <c r="A1459" s="10"/>
    </row>
    <row r="1460" spans="1:1" x14ac:dyDescent="0.3">
      <c r="A1460" s="10"/>
    </row>
    <row r="1461" spans="1:1" x14ac:dyDescent="0.3">
      <c r="A1461" s="10"/>
    </row>
    <row r="1462" spans="1:1" x14ac:dyDescent="0.3">
      <c r="A1462" s="10"/>
    </row>
    <row r="1463" spans="1:1" x14ac:dyDescent="0.3">
      <c r="A1463" s="10"/>
    </row>
    <row r="1464" spans="1:1" x14ac:dyDescent="0.3">
      <c r="A1464" s="10"/>
    </row>
    <row r="1465" spans="1:1" x14ac:dyDescent="0.3">
      <c r="A1465" s="10"/>
    </row>
    <row r="1466" spans="1:1" x14ac:dyDescent="0.3">
      <c r="A1466" s="10"/>
    </row>
    <row r="1467" spans="1:1" x14ac:dyDescent="0.3">
      <c r="A1467" s="10"/>
    </row>
    <row r="1468" spans="1:1" x14ac:dyDescent="0.3">
      <c r="A1468" s="10"/>
    </row>
    <row r="1469" spans="1:1" x14ac:dyDescent="0.3">
      <c r="A1469" s="10"/>
    </row>
    <row r="1470" spans="1:1" x14ac:dyDescent="0.3">
      <c r="A1470" s="10"/>
    </row>
    <row r="1471" spans="1:1" x14ac:dyDescent="0.3">
      <c r="A1471" s="10"/>
    </row>
    <row r="1472" spans="1:1" x14ac:dyDescent="0.3">
      <c r="A1472" s="10"/>
    </row>
    <row r="1473" spans="1:1" x14ac:dyDescent="0.3">
      <c r="A1473" s="10"/>
    </row>
    <row r="1474" spans="1:1" x14ac:dyDescent="0.3">
      <c r="A1474" s="10"/>
    </row>
    <row r="1475" spans="1:1" x14ac:dyDescent="0.3">
      <c r="A1475" s="10"/>
    </row>
    <row r="1476" spans="1:1" x14ac:dyDescent="0.3">
      <c r="A1476" s="10"/>
    </row>
    <row r="1477" spans="1:1" x14ac:dyDescent="0.3">
      <c r="A1477" s="10"/>
    </row>
    <row r="1478" spans="1:1" x14ac:dyDescent="0.3">
      <c r="A1478" s="10"/>
    </row>
    <row r="1479" spans="1:1" x14ac:dyDescent="0.3">
      <c r="A1479" s="10"/>
    </row>
    <row r="1480" spans="1:1" x14ac:dyDescent="0.3">
      <c r="A1480" s="10"/>
    </row>
    <row r="1481" spans="1:1" x14ac:dyDescent="0.3">
      <c r="A1481" s="10"/>
    </row>
    <row r="1482" spans="1:1" x14ac:dyDescent="0.3">
      <c r="A1482" s="10"/>
    </row>
    <row r="1483" spans="1:1" x14ac:dyDescent="0.3">
      <c r="A1483" s="10"/>
    </row>
    <row r="1484" spans="1:1" x14ac:dyDescent="0.3">
      <c r="A1484" s="10"/>
    </row>
    <row r="1485" spans="1:1" x14ac:dyDescent="0.3">
      <c r="A1485" s="10"/>
    </row>
    <row r="1486" spans="1:1" x14ac:dyDescent="0.3">
      <c r="A1486" s="10"/>
    </row>
    <row r="1487" spans="1:1" x14ac:dyDescent="0.3">
      <c r="A1487" s="10"/>
    </row>
    <row r="1488" spans="1:1" x14ac:dyDescent="0.3">
      <c r="A1488" s="10"/>
    </row>
    <row r="1489" spans="1:1" x14ac:dyDescent="0.3">
      <c r="A1489" s="10"/>
    </row>
    <row r="1490" spans="1:1" x14ac:dyDescent="0.3">
      <c r="A1490" s="10"/>
    </row>
    <row r="1491" spans="1:1" x14ac:dyDescent="0.3">
      <c r="A1491" s="10"/>
    </row>
    <row r="1492" spans="1:1" x14ac:dyDescent="0.3">
      <c r="A1492" s="10"/>
    </row>
    <row r="1493" spans="1:1" x14ac:dyDescent="0.3">
      <c r="A1493" s="10"/>
    </row>
    <row r="1494" spans="1:1" x14ac:dyDescent="0.3">
      <c r="A1494" s="10"/>
    </row>
    <row r="1495" spans="1:1" x14ac:dyDescent="0.3">
      <c r="A1495" s="10"/>
    </row>
    <row r="1496" spans="1:1" x14ac:dyDescent="0.3">
      <c r="A1496" s="10"/>
    </row>
    <row r="1497" spans="1:1" x14ac:dyDescent="0.3">
      <c r="A1497" s="10"/>
    </row>
    <row r="1498" spans="1:1" x14ac:dyDescent="0.3">
      <c r="A1498" s="10"/>
    </row>
    <row r="1499" spans="1:1" x14ac:dyDescent="0.3">
      <c r="A1499" s="10"/>
    </row>
    <row r="1500" spans="1:1" x14ac:dyDescent="0.3">
      <c r="A1500" s="10"/>
    </row>
    <row r="1501" spans="1:1" x14ac:dyDescent="0.3">
      <c r="A1501" s="10"/>
    </row>
    <row r="1502" spans="1:1" x14ac:dyDescent="0.3">
      <c r="A1502" s="10"/>
    </row>
    <row r="1503" spans="1:1" x14ac:dyDescent="0.3">
      <c r="A1503" s="10"/>
    </row>
    <row r="1504" spans="1:1" x14ac:dyDescent="0.3">
      <c r="A1504" s="10"/>
    </row>
    <row r="1505" spans="1:1" x14ac:dyDescent="0.3">
      <c r="A1505" s="10"/>
    </row>
    <row r="1506" spans="1:1" x14ac:dyDescent="0.3">
      <c r="A1506" s="10"/>
    </row>
    <row r="1507" spans="1:1" x14ac:dyDescent="0.3">
      <c r="A1507" s="10"/>
    </row>
    <row r="1508" spans="1:1" x14ac:dyDescent="0.3">
      <c r="A1508" s="10"/>
    </row>
    <row r="1509" spans="1:1" x14ac:dyDescent="0.3">
      <c r="A1509" s="10"/>
    </row>
    <row r="1510" spans="1:1" x14ac:dyDescent="0.3">
      <c r="A1510" s="10"/>
    </row>
    <row r="1511" spans="1:1" x14ac:dyDescent="0.3">
      <c r="A1511" s="10"/>
    </row>
    <row r="1512" spans="1:1" x14ac:dyDescent="0.3">
      <c r="A1512" s="10"/>
    </row>
    <row r="1513" spans="1:1" x14ac:dyDescent="0.3">
      <c r="A1513" s="10"/>
    </row>
    <row r="1514" spans="1:1" x14ac:dyDescent="0.3">
      <c r="A1514" s="10"/>
    </row>
    <row r="1515" spans="1:1" x14ac:dyDescent="0.3">
      <c r="A1515" s="10"/>
    </row>
    <row r="1516" spans="1:1" x14ac:dyDescent="0.3">
      <c r="A1516" s="10"/>
    </row>
    <row r="1517" spans="1:1" x14ac:dyDescent="0.3">
      <c r="A1517" s="10"/>
    </row>
    <row r="1518" spans="1:1" x14ac:dyDescent="0.3">
      <c r="A1518" s="10"/>
    </row>
    <row r="1519" spans="1:1" x14ac:dyDescent="0.3">
      <c r="A1519" s="10"/>
    </row>
    <row r="1520" spans="1:1" x14ac:dyDescent="0.3">
      <c r="A1520" s="10"/>
    </row>
    <row r="1521" spans="1:1" x14ac:dyDescent="0.3">
      <c r="A1521" s="10"/>
    </row>
    <row r="1522" spans="1:1" x14ac:dyDescent="0.3">
      <c r="A1522" s="10"/>
    </row>
    <row r="1523" spans="1:1" x14ac:dyDescent="0.3">
      <c r="A1523" s="10"/>
    </row>
    <row r="1524" spans="1:1" x14ac:dyDescent="0.3">
      <c r="A1524" s="10"/>
    </row>
    <row r="1525" spans="1:1" x14ac:dyDescent="0.3">
      <c r="A1525" s="10"/>
    </row>
    <row r="1526" spans="1:1" x14ac:dyDescent="0.3">
      <c r="A1526" s="10"/>
    </row>
    <row r="1527" spans="1:1" x14ac:dyDescent="0.3">
      <c r="A1527" s="10"/>
    </row>
    <row r="1528" spans="1:1" x14ac:dyDescent="0.3">
      <c r="A1528" s="10"/>
    </row>
    <row r="1529" spans="1:1" x14ac:dyDescent="0.3">
      <c r="A1529" s="10"/>
    </row>
    <row r="1530" spans="1:1" x14ac:dyDescent="0.3">
      <c r="A1530" s="10"/>
    </row>
    <row r="1531" spans="1:1" x14ac:dyDescent="0.3">
      <c r="A1531" s="10"/>
    </row>
    <row r="1532" spans="1:1" x14ac:dyDescent="0.3">
      <c r="A1532" s="10"/>
    </row>
    <row r="1533" spans="1:1" x14ac:dyDescent="0.3">
      <c r="A1533" s="10"/>
    </row>
    <row r="1534" spans="1:1" x14ac:dyDescent="0.3">
      <c r="A1534" s="10"/>
    </row>
    <row r="1535" spans="1:1" x14ac:dyDescent="0.3">
      <c r="A1535" s="10"/>
    </row>
    <row r="1536" spans="1:1" x14ac:dyDescent="0.3">
      <c r="A1536" s="10"/>
    </row>
    <row r="1537" spans="1:1" x14ac:dyDescent="0.3">
      <c r="A1537" s="10"/>
    </row>
    <row r="1538" spans="1:1" x14ac:dyDescent="0.3">
      <c r="A1538" s="10"/>
    </row>
    <row r="1539" spans="1:1" x14ac:dyDescent="0.3">
      <c r="A1539" s="10"/>
    </row>
    <row r="1540" spans="1:1" x14ac:dyDescent="0.3">
      <c r="A1540" s="10"/>
    </row>
    <row r="1541" spans="1:1" x14ac:dyDescent="0.3">
      <c r="A1541" s="10"/>
    </row>
    <row r="1542" spans="1:1" x14ac:dyDescent="0.3">
      <c r="A1542" s="10"/>
    </row>
    <row r="1543" spans="1:1" x14ac:dyDescent="0.3">
      <c r="A1543" s="10"/>
    </row>
    <row r="1544" spans="1:1" x14ac:dyDescent="0.3">
      <c r="A1544" s="10"/>
    </row>
    <row r="1545" spans="1:1" x14ac:dyDescent="0.3">
      <c r="A1545" s="10"/>
    </row>
    <row r="1546" spans="1:1" x14ac:dyDescent="0.3">
      <c r="A1546" s="10"/>
    </row>
    <row r="1547" spans="1:1" x14ac:dyDescent="0.3">
      <c r="A1547" s="10"/>
    </row>
    <row r="1548" spans="1:1" x14ac:dyDescent="0.3">
      <c r="A1548" s="10"/>
    </row>
    <row r="1549" spans="1:1" x14ac:dyDescent="0.3">
      <c r="A1549" s="10"/>
    </row>
    <row r="1550" spans="1:1" x14ac:dyDescent="0.3">
      <c r="A1550" s="10"/>
    </row>
    <row r="1551" spans="1:1" x14ac:dyDescent="0.3">
      <c r="A1551" s="10"/>
    </row>
    <row r="1552" spans="1:1" x14ac:dyDescent="0.3">
      <c r="A1552" s="10"/>
    </row>
    <row r="1553" spans="1:1" x14ac:dyDescent="0.3">
      <c r="A1553" s="10"/>
    </row>
    <row r="1554" spans="1:1" x14ac:dyDescent="0.3">
      <c r="A1554" s="10"/>
    </row>
    <row r="1555" spans="1:1" x14ac:dyDescent="0.3">
      <c r="A1555" s="10"/>
    </row>
    <row r="1556" spans="1:1" x14ac:dyDescent="0.3">
      <c r="A1556" s="10"/>
    </row>
    <row r="1557" spans="1:1" x14ac:dyDescent="0.3">
      <c r="A1557" s="10"/>
    </row>
    <row r="1558" spans="1:1" x14ac:dyDescent="0.3">
      <c r="A1558" s="10"/>
    </row>
    <row r="1559" spans="1:1" x14ac:dyDescent="0.3">
      <c r="A1559" s="10"/>
    </row>
    <row r="1560" spans="1:1" x14ac:dyDescent="0.3">
      <c r="A1560" s="10"/>
    </row>
    <row r="1561" spans="1:1" x14ac:dyDescent="0.3">
      <c r="A1561" s="10"/>
    </row>
    <row r="1562" spans="1:1" x14ac:dyDescent="0.3">
      <c r="A1562" s="10"/>
    </row>
    <row r="1563" spans="1:1" x14ac:dyDescent="0.3">
      <c r="A1563" s="10"/>
    </row>
    <row r="1564" spans="1:1" x14ac:dyDescent="0.3">
      <c r="A1564" s="10"/>
    </row>
    <row r="1565" spans="1:1" x14ac:dyDescent="0.3">
      <c r="A1565" s="10"/>
    </row>
    <row r="1566" spans="1:1" x14ac:dyDescent="0.3">
      <c r="A1566" s="10"/>
    </row>
    <row r="1567" spans="1:1" x14ac:dyDescent="0.3">
      <c r="A1567" s="10"/>
    </row>
    <row r="1568" spans="1:1" x14ac:dyDescent="0.3">
      <c r="A1568" s="10"/>
    </row>
    <row r="1569" spans="1:1" x14ac:dyDescent="0.3">
      <c r="A1569" s="10"/>
    </row>
    <row r="1570" spans="1:1" x14ac:dyDescent="0.3">
      <c r="A1570" s="10"/>
    </row>
    <row r="1571" spans="1:1" x14ac:dyDescent="0.3">
      <c r="A1571" s="10"/>
    </row>
    <row r="1572" spans="1:1" x14ac:dyDescent="0.3">
      <c r="A1572" s="10"/>
    </row>
    <row r="1573" spans="1:1" x14ac:dyDescent="0.3">
      <c r="A1573" s="10"/>
    </row>
    <row r="1574" spans="1:1" x14ac:dyDescent="0.3">
      <c r="A1574" s="10"/>
    </row>
    <row r="1575" spans="1:1" x14ac:dyDescent="0.3">
      <c r="A1575" s="10"/>
    </row>
    <row r="1576" spans="1:1" x14ac:dyDescent="0.3">
      <c r="A1576" s="10"/>
    </row>
    <row r="1577" spans="1:1" x14ac:dyDescent="0.3">
      <c r="A1577" s="10"/>
    </row>
    <row r="1578" spans="1:1" x14ac:dyDescent="0.3">
      <c r="A1578" s="10"/>
    </row>
    <row r="1579" spans="1:1" x14ac:dyDescent="0.3">
      <c r="A1579" s="10"/>
    </row>
    <row r="1580" spans="1:1" x14ac:dyDescent="0.3">
      <c r="A1580" s="10"/>
    </row>
    <row r="1581" spans="1:1" x14ac:dyDescent="0.3">
      <c r="A1581" s="10"/>
    </row>
    <row r="1582" spans="1:1" x14ac:dyDescent="0.3">
      <c r="A1582" s="10"/>
    </row>
    <row r="1583" spans="1:1" x14ac:dyDescent="0.3">
      <c r="A1583" s="10"/>
    </row>
    <row r="1584" spans="1:1" x14ac:dyDescent="0.3">
      <c r="A1584" s="10"/>
    </row>
    <row r="1585" spans="1:1" x14ac:dyDescent="0.3">
      <c r="A1585" s="10"/>
    </row>
    <row r="1586" spans="1:1" x14ac:dyDescent="0.3">
      <c r="A1586" s="10"/>
    </row>
    <row r="1587" spans="1:1" x14ac:dyDescent="0.3">
      <c r="A1587" s="10"/>
    </row>
    <row r="1588" spans="1:1" x14ac:dyDescent="0.3">
      <c r="A1588" s="10"/>
    </row>
    <row r="1589" spans="1:1" x14ac:dyDescent="0.3">
      <c r="A1589" s="10"/>
    </row>
    <row r="1590" spans="1:1" x14ac:dyDescent="0.3">
      <c r="A1590" s="10"/>
    </row>
    <row r="1591" spans="1:1" x14ac:dyDescent="0.3">
      <c r="A1591" s="10"/>
    </row>
    <row r="1592" spans="1:1" x14ac:dyDescent="0.3">
      <c r="A1592" s="10"/>
    </row>
    <row r="1593" spans="1:1" x14ac:dyDescent="0.3">
      <c r="A1593" s="10"/>
    </row>
    <row r="1594" spans="1:1" x14ac:dyDescent="0.3">
      <c r="A1594" s="10"/>
    </row>
    <row r="1595" spans="1:1" x14ac:dyDescent="0.3">
      <c r="A1595" s="10"/>
    </row>
    <row r="1596" spans="1:1" x14ac:dyDescent="0.3">
      <c r="A1596" s="10"/>
    </row>
    <row r="1597" spans="1:1" x14ac:dyDescent="0.3">
      <c r="A1597" s="10"/>
    </row>
    <row r="1598" spans="1:1" x14ac:dyDescent="0.3">
      <c r="A1598" s="10"/>
    </row>
    <row r="1599" spans="1:1" x14ac:dyDescent="0.3">
      <c r="A1599" s="10"/>
    </row>
    <row r="1600" spans="1:1" x14ac:dyDescent="0.3">
      <c r="A1600" s="10"/>
    </row>
    <row r="1601" spans="1:1" x14ac:dyDescent="0.3">
      <c r="A1601" s="10"/>
    </row>
    <row r="1602" spans="1:1" x14ac:dyDescent="0.3">
      <c r="A1602" s="10"/>
    </row>
    <row r="1603" spans="1:1" x14ac:dyDescent="0.3">
      <c r="A1603" s="10"/>
    </row>
    <row r="1604" spans="1:1" x14ac:dyDescent="0.3">
      <c r="A1604" s="10"/>
    </row>
    <row r="1605" spans="1:1" x14ac:dyDescent="0.3">
      <c r="A1605" s="10"/>
    </row>
    <row r="1606" spans="1:1" x14ac:dyDescent="0.3">
      <c r="A1606" s="10"/>
    </row>
    <row r="1607" spans="1:1" x14ac:dyDescent="0.3">
      <c r="A1607" s="10"/>
    </row>
    <row r="1608" spans="1:1" x14ac:dyDescent="0.3">
      <c r="A1608" s="10"/>
    </row>
    <row r="1609" spans="1:1" x14ac:dyDescent="0.3">
      <c r="A1609" s="10"/>
    </row>
    <row r="1610" spans="1:1" x14ac:dyDescent="0.3">
      <c r="A1610" s="10"/>
    </row>
    <row r="1611" spans="1:1" x14ac:dyDescent="0.3">
      <c r="A1611" s="10"/>
    </row>
    <row r="1612" spans="1:1" x14ac:dyDescent="0.3">
      <c r="A1612" s="10"/>
    </row>
    <row r="1613" spans="1:1" x14ac:dyDescent="0.3">
      <c r="A1613" s="10"/>
    </row>
    <row r="1614" spans="1:1" x14ac:dyDescent="0.3">
      <c r="A1614" s="10"/>
    </row>
    <row r="1615" spans="1:1" x14ac:dyDescent="0.3">
      <c r="A1615" s="10"/>
    </row>
    <row r="1616" spans="1:1" x14ac:dyDescent="0.3">
      <c r="A1616" s="10"/>
    </row>
    <row r="1617" spans="1:1" x14ac:dyDescent="0.3">
      <c r="A1617" s="10"/>
    </row>
    <row r="1618" spans="1:1" x14ac:dyDescent="0.3">
      <c r="A1618" s="10"/>
    </row>
    <row r="1619" spans="1:1" x14ac:dyDescent="0.3">
      <c r="A1619" s="10"/>
    </row>
    <row r="1620" spans="1:1" x14ac:dyDescent="0.3">
      <c r="A1620" s="10"/>
    </row>
    <row r="1621" spans="1:1" x14ac:dyDescent="0.3">
      <c r="A1621" s="10"/>
    </row>
    <row r="1622" spans="1:1" x14ac:dyDescent="0.3">
      <c r="A1622" s="10"/>
    </row>
    <row r="1623" spans="1:1" x14ac:dyDescent="0.3">
      <c r="A1623" s="10"/>
    </row>
    <row r="1624" spans="1:1" x14ac:dyDescent="0.3">
      <c r="A1624" s="10"/>
    </row>
    <row r="1625" spans="1:1" x14ac:dyDescent="0.3">
      <c r="A1625" s="10"/>
    </row>
    <row r="1626" spans="1:1" x14ac:dyDescent="0.3">
      <c r="A1626" s="10"/>
    </row>
    <row r="1627" spans="1:1" x14ac:dyDescent="0.3">
      <c r="A1627" s="10"/>
    </row>
    <row r="1628" spans="1:1" x14ac:dyDescent="0.3">
      <c r="A1628" s="10"/>
    </row>
    <row r="1629" spans="1:1" x14ac:dyDescent="0.3">
      <c r="A1629" s="10"/>
    </row>
    <row r="1630" spans="1:1" x14ac:dyDescent="0.3">
      <c r="A1630" s="10"/>
    </row>
    <row r="1631" spans="1:1" x14ac:dyDescent="0.3">
      <c r="A1631" s="10"/>
    </row>
    <row r="1632" spans="1:1" x14ac:dyDescent="0.3">
      <c r="A1632" s="10"/>
    </row>
    <row r="1633" spans="1:1" x14ac:dyDescent="0.3">
      <c r="A1633" s="10"/>
    </row>
    <row r="1634" spans="1:1" x14ac:dyDescent="0.3">
      <c r="A1634" s="10"/>
    </row>
    <row r="1635" spans="1:1" x14ac:dyDescent="0.3">
      <c r="A1635" s="10"/>
    </row>
    <row r="1636" spans="1:1" x14ac:dyDescent="0.3">
      <c r="A1636" s="10"/>
    </row>
    <row r="1637" spans="1:1" x14ac:dyDescent="0.3">
      <c r="A1637" s="10"/>
    </row>
    <row r="1638" spans="1:1" x14ac:dyDescent="0.3">
      <c r="A1638" s="10"/>
    </row>
    <row r="1639" spans="1:1" x14ac:dyDescent="0.3">
      <c r="A1639" s="10"/>
    </row>
    <row r="1640" spans="1:1" x14ac:dyDescent="0.3">
      <c r="A1640" s="10"/>
    </row>
    <row r="1641" spans="1:1" x14ac:dyDescent="0.3">
      <c r="A1641" s="10"/>
    </row>
    <row r="1642" spans="1:1" x14ac:dyDescent="0.3">
      <c r="A1642" s="10"/>
    </row>
    <row r="1643" spans="1:1" x14ac:dyDescent="0.3">
      <c r="A1643" s="10"/>
    </row>
    <row r="1644" spans="1:1" x14ac:dyDescent="0.3">
      <c r="A1644" s="10"/>
    </row>
    <row r="1645" spans="1:1" x14ac:dyDescent="0.3">
      <c r="A1645" s="10"/>
    </row>
    <row r="1646" spans="1:1" x14ac:dyDescent="0.3">
      <c r="A1646" s="10"/>
    </row>
    <row r="1647" spans="1:1" x14ac:dyDescent="0.3">
      <c r="A1647" s="10"/>
    </row>
    <row r="1648" spans="1:1" x14ac:dyDescent="0.3">
      <c r="A1648" s="10"/>
    </row>
    <row r="1649" spans="1:1" x14ac:dyDescent="0.3">
      <c r="A1649" s="10"/>
    </row>
    <row r="1650" spans="1:1" x14ac:dyDescent="0.3">
      <c r="A1650" s="10"/>
    </row>
    <row r="1651" spans="1:1" x14ac:dyDescent="0.3">
      <c r="A1651" s="10"/>
    </row>
    <row r="1652" spans="1:1" x14ac:dyDescent="0.3">
      <c r="A1652" s="10"/>
    </row>
    <row r="1653" spans="1:1" x14ac:dyDescent="0.3">
      <c r="A1653" s="10"/>
    </row>
    <row r="1654" spans="1:1" x14ac:dyDescent="0.3">
      <c r="A1654" s="10"/>
    </row>
    <row r="1655" spans="1:1" x14ac:dyDescent="0.3">
      <c r="A1655" s="10"/>
    </row>
    <row r="1656" spans="1:1" x14ac:dyDescent="0.3">
      <c r="A1656" s="10"/>
    </row>
    <row r="1657" spans="1:1" x14ac:dyDescent="0.3">
      <c r="A1657" s="10"/>
    </row>
    <row r="1658" spans="1:1" x14ac:dyDescent="0.3">
      <c r="A1658" s="10"/>
    </row>
    <row r="1659" spans="1:1" x14ac:dyDescent="0.3">
      <c r="A1659" s="10"/>
    </row>
    <row r="1660" spans="1:1" x14ac:dyDescent="0.3">
      <c r="A1660" s="10"/>
    </row>
    <row r="1661" spans="1:1" x14ac:dyDescent="0.3">
      <c r="A1661" s="10"/>
    </row>
    <row r="1662" spans="1:1" x14ac:dyDescent="0.3">
      <c r="A1662" s="10"/>
    </row>
    <row r="1663" spans="1:1" x14ac:dyDescent="0.3">
      <c r="A1663" s="10"/>
    </row>
    <row r="1664" spans="1:1" x14ac:dyDescent="0.3">
      <c r="A1664" s="10"/>
    </row>
    <row r="1665" spans="1:1" x14ac:dyDescent="0.3">
      <c r="A1665" s="10"/>
    </row>
    <row r="1666" spans="1:1" x14ac:dyDescent="0.3">
      <c r="A1666" s="10"/>
    </row>
    <row r="1667" spans="1:1" x14ac:dyDescent="0.3">
      <c r="A1667" s="10"/>
    </row>
    <row r="1668" spans="1:1" x14ac:dyDescent="0.3">
      <c r="A1668" s="10"/>
    </row>
    <row r="1669" spans="1:1" x14ac:dyDescent="0.3">
      <c r="A1669" s="10"/>
    </row>
    <row r="1670" spans="1:1" x14ac:dyDescent="0.3">
      <c r="A1670" s="10"/>
    </row>
    <row r="1671" spans="1:1" x14ac:dyDescent="0.3">
      <c r="A1671" s="10"/>
    </row>
    <row r="1672" spans="1:1" x14ac:dyDescent="0.3">
      <c r="A1672" s="10"/>
    </row>
    <row r="1673" spans="1:1" x14ac:dyDescent="0.3">
      <c r="A1673" s="10"/>
    </row>
    <row r="1674" spans="1:1" x14ac:dyDescent="0.3">
      <c r="A1674" s="10"/>
    </row>
    <row r="1675" spans="1:1" x14ac:dyDescent="0.3">
      <c r="A1675" s="10"/>
    </row>
    <row r="1676" spans="1:1" x14ac:dyDescent="0.3">
      <c r="A1676" s="10"/>
    </row>
    <row r="1677" spans="1:1" x14ac:dyDescent="0.3">
      <c r="A1677" s="10"/>
    </row>
    <row r="1678" spans="1:1" x14ac:dyDescent="0.3">
      <c r="A1678" s="10"/>
    </row>
    <row r="1679" spans="1:1" x14ac:dyDescent="0.3">
      <c r="A1679" s="10"/>
    </row>
    <row r="1680" spans="1:1" x14ac:dyDescent="0.3">
      <c r="A1680" s="10"/>
    </row>
    <row r="1681" spans="1:1" x14ac:dyDescent="0.3">
      <c r="A1681" s="10"/>
    </row>
    <row r="1682" spans="1:1" x14ac:dyDescent="0.3">
      <c r="A1682" s="10"/>
    </row>
    <row r="1683" spans="1:1" x14ac:dyDescent="0.3">
      <c r="A1683" s="10"/>
    </row>
    <row r="1684" spans="1:1" x14ac:dyDescent="0.3">
      <c r="A1684" s="10"/>
    </row>
    <row r="1685" spans="1:1" x14ac:dyDescent="0.3">
      <c r="A1685" s="10"/>
    </row>
    <row r="1686" spans="1:1" x14ac:dyDescent="0.3">
      <c r="A1686" s="10"/>
    </row>
    <row r="1687" spans="1:1" x14ac:dyDescent="0.3">
      <c r="A1687" s="10"/>
    </row>
    <row r="1688" spans="1:1" x14ac:dyDescent="0.3">
      <c r="A1688" s="10"/>
    </row>
    <row r="1689" spans="1:1" x14ac:dyDescent="0.3">
      <c r="A1689" s="10"/>
    </row>
    <row r="1690" spans="1:1" x14ac:dyDescent="0.3">
      <c r="A1690" s="10"/>
    </row>
    <row r="1691" spans="1:1" x14ac:dyDescent="0.3">
      <c r="A1691" s="10"/>
    </row>
    <row r="1692" spans="1:1" x14ac:dyDescent="0.3">
      <c r="A1692" s="10"/>
    </row>
    <row r="1693" spans="1:1" x14ac:dyDescent="0.3">
      <c r="A1693" s="10"/>
    </row>
    <row r="1694" spans="1:1" x14ac:dyDescent="0.3">
      <c r="A1694" s="10"/>
    </row>
    <row r="1695" spans="1:1" x14ac:dyDescent="0.3">
      <c r="A1695" s="10"/>
    </row>
    <row r="1696" spans="1:1" x14ac:dyDescent="0.3">
      <c r="A1696" s="10"/>
    </row>
    <row r="1697" spans="1:1" x14ac:dyDescent="0.3">
      <c r="A1697" s="10"/>
    </row>
    <row r="1698" spans="1:1" x14ac:dyDescent="0.3">
      <c r="A1698" s="10"/>
    </row>
    <row r="1699" spans="1:1" x14ac:dyDescent="0.3">
      <c r="A1699" s="10"/>
    </row>
    <row r="1700" spans="1:1" x14ac:dyDescent="0.3">
      <c r="A1700" s="10"/>
    </row>
    <row r="1701" spans="1:1" x14ac:dyDescent="0.3">
      <c r="A1701" s="10"/>
    </row>
    <row r="1702" spans="1:1" x14ac:dyDescent="0.3">
      <c r="A1702" s="10"/>
    </row>
    <row r="1703" spans="1:1" x14ac:dyDescent="0.3">
      <c r="A1703" s="10"/>
    </row>
    <row r="1704" spans="1:1" x14ac:dyDescent="0.3">
      <c r="A1704" s="10"/>
    </row>
    <row r="1705" spans="1:1" x14ac:dyDescent="0.3">
      <c r="A1705" s="10"/>
    </row>
    <row r="1706" spans="1:1" x14ac:dyDescent="0.3">
      <c r="A1706" s="10"/>
    </row>
    <row r="1707" spans="1:1" x14ac:dyDescent="0.3">
      <c r="A1707" s="10"/>
    </row>
    <row r="1708" spans="1:1" x14ac:dyDescent="0.3">
      <c r="A1708" s="10"/>
    </row>
    <row r="1709" spans="1:1" x14ac:dyDescent="0.3">
      <c r="A1709" s="10"/>
    </row>
    <row r="1710" spans="1:1" x14ac:dyDescent="0.3">
      <c r="A1710" s="10"/>
    </row>
    <row r="1711" spans="1:1" x14ac:dyDescent="0.3">
      <c r="A1711" s="10"/>
    </row>
    <row r="1712" spans="1:1" x14ac:dyDescent="0.3">
      <c r="A1712" s="10"/>
    </row>
    <row r="1713" spans="1:1" x14ac:dyDescent="0.3">
      <c r="A1713" s="10"/>
    </row>
    <row r="1714" spans="1:1" x14ac:dyDescent="0.3">
      <c r="A1714" s="10"/>
    </row>
    <row r="1715" spans="1:1" x14ac:dyDescent="0.3">
      <c r="A1715" s="10"/>
    </row>
    <row r="1716" spans="1:1" x14ac:dyDescent="0.3">
      <c r="A1716" s="10"/>
    </row>
    <row r="1717" spans="1:1" x14ac:dyDescent="0.3">
      <c r="A1717" s="10"/>
    </row>
    <row r="1718" spans="1:1" x14ac:dyDescent="0.3">
      <c r="A1718" s="10"/>
    </row>
    <row r="1719" spans="1:1" x14ac:dyDescent="0.3">
      <c r="A1719" s="10"/>
    </row>
    <row r="1720" spans="1:1" x14ac:dyDescent="0.3">
      <c r="A1720" s="10"/>
    </row>
    <row r="1721" spans="1:1" x14ac:dyDescent="0.3">
      <c r="A1721" s="10"/>
    </row>
    <row r="1722" spans="1:1" x14ac:dyDescent="0.3">
      <c r="A1722" s="10"/>
    </row>
    <row r="1723" spans="1:1" x14ac:dyDescent="0.3">
      <c r="A1723" s="10"/>
    </row>
    <row r="1724" spans="1:1" x14ac:dyDescent="0.3">
      <c r="A1724" s="10"/>
    </row>
    <row r="1725" spans="1:1" x14ac:dyDescent="0.3">
      <c r="A1725" s="10"/>
    </row>
    <row r="1726" spans="1:1" x14ac:dyDescent="0.3">
      <c r="A1726" s="10"/>
    </row>
    <row r="1727" spans="1:1" x14ac:dyDescent="0.3">
      <c r="A1727" s="10"/>
    </row>
    <row r="1728" spans="1:1" x14ac:dyDescent="0.3">
      <c r="A1728" s="10"/>
    </row>
    <row r="1729" spans="1:1" x14ac:dyDescent="0.3">
      <c r="A1729" s="10"/>
    </row>
    <row r="1730" spans="1:1" x14ac:dyDescent="0.3">
      <c r="A1730" s="10"/>
    </row>
    <row r="1731" spans="1:1" x14ac:dyDescent="0.3">
      <c r="A1731" s="10"/>
    </row>
    <row r="1732" spans="1:1" x14ac:dyDescent="0.3">
      <c r="A1732" s="10"/>
    </row>
    <row r="1733" spans="1:1" x14ac:dyDescent="0.3">
      <c r="A1733" s="10"/>
    </row>
    <row r="1734" spans="1:1" x14ac:dyDescent="0.3">
      <c r="A1734" s="10"/>
    </row>
    <row r="1735" spans="1:1" x14ac:dyDescent="0.3">
      <c r="A1735" s="10"/>
    </row>
    <row r="1736" spans="1:1" x14ac:dyDescent="0.3">
      <c r="A1736" s="10"/>
    </row>
    <row r="1737" spans="1:1" x14ac:dyDescent="0.3">
      <c r="A1737" s="10"/>
    </row>
    <row r="1738" spans="1:1" x14ac:dyDescent="0.3">
      <c r="A1738" s="10"/>
    </row>
    <row r="1739" spans="1:1" x14ac:dyDescent="0.3">
      <c r="A1739" s="10"/>
    </row>
    <row r="1740" spans="1:1" x14ac:dyDescent="0.3">
      <c r="A1740" s="10"/>
    </row>
    <row r="1741" spans="1:1" x14ac:dyDescent="0.3">
      <c r="A1741" s="10"/>
    </row>
    <row r="1742" spans="1:1" x14ac:dyDescent="0.3">
      <c r="A1742" s="10"/>
    </row>
    <row r="1743" spans="1:1" x14ac:dyDescent="0.3">
      <c r="A1743" s="10"/>
    </row>
    <row r="1744" spans="1:1" x14ac:dyDescent="0.3">
      <c r="A1744" s="10"/>
    </row>
    <row r="1745" spans="1:1" x14ac:dyDescent="0.3">
      <c r="A1745" s="10"/>
    </row>
    <row r="1746" spans="1:1" x14ac:dyDescent="0.3">
      <c r="A1746" s="10"/>
    </row>
    <row r="1747" spans="1:1" x14ac:dyDescent="0.3">
      <c r="A1747" s="10"/>
    </row>
    <row r="1748" spans="1:1" x14ac:dyDescent="0.3">
      <c r="A1748" s="10"/>
    </row>
    <row r="1749" spans="1:1" x14ac:dyDescent="0.3">
      <c r="A1749" s="10"/>
    </row>
    <row r="1750" spans="1:1" x14ac:dyDescent="0.3">
      <c r="A1750" s="10"/>
    </row>
    <row r="1751" spans="1:1" x14ac:dyDescent="0.3">
      <c r="A1751" s="10"/>
    </row>
    <row r="1752" spans="1:1" x14ac:dyDescent="0.3">
      <c r="A1752" s="10"/>
    </row>
    <row r="1753" spans="1:1" x14ac:dyDescent="0.3">
      <c r="A1753" s="10"/>
    </row>
    <row r="1754" spans="1:1" x14ac:dyDescent="0.3">
      <c r="A1754" s="10"/>
    </row>
    <row r="1755" spans="1:1" x14ac:dyDescent="0.3">
      <c r="A1755" s="10"/>
    </row>
    <row r="1756" spans="1:1" x14ac:dyDescent="0.3">
      <c r="A1756" s="10"/>
    </row>
    <row r="1757" spans="1:1" x14ac:dyDescent="0.3">
      <c r="A1757" s="10"/>
    </row>
    <row r="1758" spans="1:1" x14ac:dyDescent="0.3">
      <c r="A1758" s="10"/>
    </row>
    <row r="1759" spans="1:1" x14ac:dyDescent="0.3">
      <c r="A1759" s="10"/>
    </row>
    <row r="1760" spans="1:1" x14ac:dyDescent="0.3">
      <c r="A1760" s="10"/>
    </row>
    <row r="1761" spans="1:1" x14ac:dyDescent="0.3">
      <c r="A1761" s="10"/>
    </row>
    <row r="1762" spans="1:1" x14ac:dyDescent="0.3">
      <c r="A1762" s="10"/>
    </row>
    <row r="1763" spans="1:1" x14ac:dyDescent="0.3">
      <c r="A1763" s="10"/>
    </row>
    <row r="1764" spans="1:1" x14ac:dyDescent="0.3">
      <c r="A1764" s="10"/>
    </row>
    <row r="1765" spans="1:1" x14ac:dyDescent="0.3">
      <c r="A1765" s="10"/>
    </row>
    <row r="1766" spans="1:1" x14ac:dyDescent="0.3">
      <c r="A1766" s="10"/>
    </row>
    <row r="1767" spans="1:1" x14ac:dyDescent="0.3">
      <c r="A1767" s="10"/>
    </row>
    <row r="1768" spans="1:1" x14ac:dyDescent="0.3">
      <c r="A1768" s="10"/>
    </row>
    <row r="1769" spans="1:1" x14ac:dyDescent="0.3">
      <c r="A1769" s="10"/>
    </row>
    <row r="1770" spans="1:1" x14ac:dyDescent="0.3">
      <c r="A1770" s="10"/>
    </row>
    <row r="1771" spans="1:1" x14ac:dyDescent="0.3">
      <c r="A1771" s="10"/>
    </row>
    <row r="1772" spans="1:1" x14ac:dyDescent="0.3">
      <c r="A1772" s="10"/>
    </row>
    <row r="1773" spans="1:1" x14ac:dyDescent="0.3">
      <c r="A1773" s="10"/>
    </row>
    <row r="1774" spans="1:1" x14ac:dyDescent="0.3">
      <c r="A1774" s="10"/>
    </row>
    <row r="1775" spans="1:1" x14ac:dyDescent="0.3">
      <c r="A1775" s="10"/>
    </row>
    <row r="1776" spans="1:1" x14ac:dyDescent="0.3">
      <c r="A1776" s="10"/>
    </row>
    <row r="1777" spans="1:1" x14ac:dyDescent="0.3">
      <c r="A1777" s="10"/>
    </row>
    <row r="1778" spans="1:1" x14ac:dyDescent="0.3">
      <c r="A1778" s="10"/>
    </row>
    <row r="1779" spans="1:1" x14ac:dyDescent="0.3">
      <c r="A1779" s="10"/>
    </row>
    <row r="1780" spans="1:1" x14ac:dyDescent="0.3">
      <c r="A1780" s="10"/>
    </row>
    <row r="1781" spans="1:1" x14ac:dyDescent="0.3">
      <c r="A1781" s="10"/>
    </row>
    <row r="1782" spans="1:1" x14ac:dyDescent="0.3">
      <c r="A1782" s="10"/>
    </row>
    <row r="1783" spans="1:1" x14ac:dyDescent="0.3">
      <c r="A1783" s="10"/>
    </row>
    <row r="1784" spans="1:1" x14ac:dyDescent="0.3">
      <c r="A1784" s="10"/>
    </row>
    <row r="1785" spans="1:1" x14ac:dyDescent="0.3">
      <c r="A1785" s="10"/>
    </row>
    <row r="1786" spans="1:1" x14ac:dyDescent="0.3">
      <c r="A1786" s="10"/>
    </row>
    <row r="1787" spans="1:1" x14ac:dyDescent="0.3">
      <c r="A1787" s="10"/>
    </row>
    <row r="1788" spans="1:1" x14ac:dyDescent="0.3">
      <c r="A1788" s="10"/>
    </row>
    <row r="1789" spans="1:1" x14ac:dyDescent="0.3">
      <c r="A1789" s="10"/>
    </row>
    <row r="1790" spans="1:1" x14ac:dyDescent="0.3">
      <c r="A1790" s="10"/>
    </row>
    <row r="1791" spans="1:1" x14ac:dyDescent="0.3">
      <c r="A1791" s="10"/>
    </row>
    <row r="1792" spans="1:1" x14ac:dyDescent="0.3">
      <c r="A1792" s="10"/>
    </row>
    <row r="1793" spans="1:1" x14ac:dyDescent="0.3">
      <c r="A1793" s="10"/>
    </row>
    <row r="1794" spans="1:1" x14ac:dyDescent="0.3">
      <c r="A1794" s="10"/>
    </row>
    <row r="1795" spans="1:1" x14ac:dyDescent="0.3">
      <c r="A1795" s="10"/>
    </row>
    <row r="1796" spans="1:1" x14ac:dyDescent="0.3">
      <c r="A1796" s="10"/>
    </row>
    <row r="1797" spans="1:1" x14ac:dyDescent="0.3">
      <c r="A1797" s="10"/>
    </row>
    <row r="1798" spans="1:1" x14ac:dyDescent="0.3">
      <c r="A1798" s="10"/>
    </row>
    <row r="1799" spans="1:1" x14ac:dyDescent="0.3">
      <c r="A1799" s="10"/>
    </row>
    <row r="1800" spans="1:1" x14ac:dyDescent="0.3">
      <c r="A1800" s="10"/>
    </row>
    <row r="1801" spans="1:1" x14ac:dyDescent="0.3">
      <c r="A1801" s="10"/>
    </row>
    <row r="1802" spans="1:1" x14ac:dyDescent="0.3">
      <c r="A1802" s="10"/>
    </row>
    <row r="1803" spans="1:1" x14ac:dyDescent="0.3">
      <c r="A1803" s="10"/>
    </row>
    <row r="1804" spans="1:1" x14ac:dyDescent="0.3">
      <c r="A1804" s="10"/>
    </row>
    <row r="1805" spans="1:1" x14ac:dyDescent="0.3">
      <c r="A1805" s="10"/>
    </row>
    <row r="1806" spans="1:1" x14ac:dyDescent="0.3">
      <c r="A1806" s="10"/>
    </row>
    <row r="1807" spans="1:1" x14ac:dyDescent="0.3">
      <c r="A1807" s="10"/>
    </row>
    <row r="1808" spans="1:1" x14ac:dyDescent="0.3">
      <c r="A1808" s="10"/>
    </row>
    <row r="1809" spans="1:1" x14ac:dyDescent="0.3">
      <c r="A1809" s="10"/>
    </row>
    <row r="1810" spans="1:1" x14ac:dyDescent="0.3">
      <c r="A1810" s="10"/>
    </row>
    <row r="1811" spans="1:1" x14ac:dyDescent="0.3">
      <c r="A1811" s="10"/>
    </row>
    <row r="1812" spans="1:1" x14ac:dyDescent="0.3">
      <c r="A1812" s="10"/>
    </row>
    <row r="1813" spans="1:1" x14ac:dyDescent="0.3">
      <c r="A1813" s="10"/>
    </row>
    <row r="1814" spans="1:1" x14ac:dyDescent="0.3">
      <c r="A1814" s="10"/>
    </row>
    <row r="1815" spans="1:1" x14ac:dyDescent="0.3">
      <c r="A1815" s="10"/>
    </row>
    <row r="1816" spans="1:1" x14ac:dyDescent="0.3">
      <c r="A1816" s="10"/>
    </row>
    <row r="1817" spans="1:1" x14ac:dyDescent="0.3">
      <c r="A1817" s="10"/>
    </row>
    <row r="1818" spans="1:1" x14ac:dyDescent="0.3">
      <c r="A1818" s="10"/>
    </row>
    <row r="1819" spans="1:1" x14ac:dyDescent="0.3">
      <c r="A1819" s="10"/>
    </row>
    <row r="1820" spans="1:1" x14ac:dyDescent="0.3">
      <c r="A1820" s="10"/>
    </row>
    <row r="1821" spans="1:1" x14ac:dyDescent="0.3">
      <c r="A1821" s="10"/>
    </row>
    <row r="1822" spans="1:1" x14ac:dyDescent="0.3">
      <c r="A1822" s="10"/>
    </row>
    <row r="1823" spans="1:1" x14ac:dyDescent="0.3">
      <c r="A1823" s="10"/>
    </row>
    <row r="1824" spans="1:1" x14ac:dyDescent="0.3">
      <c r="A1824" s="10"/>
    </row>
    <row r="1825" spans="1:1" x14ac:dyDescent="0.3">
      <c r="A1825" s="10"/>
    </row>
    <row r="1826" spans="1:1" x14ac:dyDescent="0.3">
      <c r="A1826" s="10"/>
    </row>
    <row r="1827" spans="1:1" x14ac:dyDescent="0.3">
      <c r="A1827" s="10"/>
    </row>
    <row r="1828" spans="1:1" x14ac:dyDescent="0.3">
      <c r="A1828" s="10"/>
    </row>
    <row r="1829" spans="1:1" x14ac:dyDescent="0.3">
      <c r="A1829" s="10"/>
    </row>
    <row r="1830" spans="1:1" x14ac:dyDescent="0.3">
      <c r="A1830" s="10"/>
    </row>
    <row r="1831" spans="1:1" x14ac:dyDescent="0.3">
      <c r="A1831" s="10"/>
    </row>
    <row r="1832" spans="1:1" x14ac:dyDescent="0.3">
      <c r="A1832" s="10"/>
    </row>
    <row r="1833" spans="1:1" x14ac:dyDescent="0.3">
      <c r="A1833" s="10"/>
    </row>
    <row r="1834" spans="1:1" x14ac:dyDescent="0.3">
      <c r="A1834" s="10"/>
    </row>
    <row r="1835" spans="1:1" x14ac:dyDescent="0.3">
      <c r="A1835" s="10"/>
    </row>
    <row r="1836" spans="1:1" x14ac:dyDescent="0.3">
      <c r="A1836" s="10"/>
    </row>
    <row r="1837" spans="1:1" x14ac:dyDescent="0.3">
      <c r="A1837" s="10"/>
    </row>
    <row r="1838" spans="1:1" x14ac:dyDescent="0.3">
      <c r="A1838" s="10"/>
    </row>
    <row r="1839" spans="1:1" x14ac:dyDescent="0.3">
      <c r="A1839" s="10"/>
    </row>
    <row r="1840" spans="1:1" x14ac:dyDescent="0.3">
      <c r="A1840" s="10"/>
    </row>
    <row r="1841" spans="1:1" x14ac:dyDescent="0.3">
      <c r="A1841" s="10"/>
    </row>
    <row r="1842" spans="1:1" x14ac:dyDescent="0.3">
      <c r="A1842" s="10"/>
    </row>
    <row r="1843" spans="1:1" x14ac:dyDescent="0.3">
      <c r="A1843" s="10"/>
    </row>
    <row r="1844" spans="1:1" x14ac:dyDescent="0.3">
      <c r="A1844" s="10"/>
    </row>
    <row r="1845" spans="1:1" x14ac:dyDescent="0.3">
      <c r="A1845" s="10"/>
    </row>
    <row r="1846" spans="1:1" x14ac:dyDescent="0.3">
      <c r="A1846" s="10"/>
    </row>
    <row r="1847" spans="1:1" x14ac:dyDescent="0.3">
      <c r="A1847" s="10"/>
    </row>
    <row r="1848" spans="1:1" x14ac:dyDescent="0.3">
      <c r="A1848" s="10"/>
    </row>
    <row r="1849" spans="1:1" x14ac:dyDescent="0.3">
      <c r="A1849" s="10"/>
    </row>
    <row r="1850" spans="1:1" x14ac:dyDescent="0.3">
      <c r="A1850" s="10"/>
    </row>
    <row r="1851" spans="1:1" x14ac:dyDescent="0.3">
      <c r="A1851" s="10"/>
    </row>
    <row r="1852" spans="1:1" x14ac:dyDescent="0.3">
      <c r="A1852" s="10"/>
    </row>
    <row r="1853" spans="1:1" x14ac:dyDescent="0.3">
      <c r="A1853" s="10"/>
    </row>
    <row r="1854" spans="1:1" x14ac:dyDescent="0.3">
      <c r="A1854" s="10"/>
    </row>
    <row r="1855" spans="1:1" x14ac:dyDescent="0.3">
      <c r="A1855" s="10"/>
    </row>
    <row r="1856" spans="1:1" x14ac:dyDescent="0.3">
      <c r="A1856" s="10"/>
    </row>
    <row r="1857" spans="1:1" x14ac:dyDescent="0.3">
      <c r="A1857" s="10"/>
    </row>
    <row r="1858" spans="1:1" x14ac:dyDescent="0.3">
      <c r="A1858" s="10"/>
    </row>
    <row r="1859" spans="1:1" x14ac:dyDescent="0.3">
      <c r="A1859" s="10"/>
    </row>
    <row r="1860" spans="1:1" x14ac:dyDescent="0.3">
      <c r="A1860" s="10"/>
    </row>
    <row r="1861" spans="1:1" x14ac:dyDescent="0.3">
      <c r="A1861" s="10"/>
    </row>
    <row r="1862" spans="1:1" x14ac:dyDescent="0.3">
      <c r="A1862" s="10"/>
    </row>
    <row r="1863" spans="1:1" x14ac:dyDescent="0.3">
      <c r="A1863" s="10"/>
    </row>
    <row r="1864" spans="1:1" x14ac:dyDescent="0.3">
      <c r="A1864" s="10"/>
    </row>
    <row r="1865" spans="1:1" x14ac:dyDescent="0.3">
      <c r="A1865" s="10"/>
    </row>
    <row r="1866" spans="1:1" x14ac:dyDescent="0.3">
      <c r="A1866" s="10"/>
    </row>
    <row r="1867" spans="1:1" x14ac:dyDescent="0.3">
      <c r="A1867" s="10"/>
    </row>
    <row r="1868" spans="1:1" x14ac:dyDescent="0.3">
      <c r="A1868" s="10"/>
    </row>
    <row r="1869" spans="1:1" x14ac:dyDescent="0.3">
      <c r="A1869" s="10"/>
    </row>
    <row r="1870" spans="1:1" x14ac:dyDescent="0.3">
      <c r="A1870" s="10"/>
    </row>
    <row r="1871" spans="1:1" x14ac:dyDescent="0.3">
      <c r="A1871" s="10"/>
    </row>
    <row r="1872" spans="1:1" x14ac:dyDescent="0.3">
      <c r="A1872" s="10"/>
    </row>
    <row r="1873" spans="1:1" x14ac:dyDescent="0.3">
      <c r="A1873" s="10"/>
    </row>
    <row r="1874" spans="1:1" x14ac:dyDescent="0.3">
      <c r="A1874" s="10"/>
    </row>
    <row r="1875" spans="1:1" x14ac:dyDescent="0.3">
      <c r="A1875" s="10"/>
    </row>
    <row r="1876" spans="1:1" x14ac:dyDescent="0.3">
      <c r="A1876" s="10"/>
    </row>
    <row r="1877" spans="1:1" x14ac:dyDescent="0.3">
      <c r="A1877" s="10"/>
    </row>
    <row r="1878" spans="1:1" x14ac:dyDescent="0.3">
      <c r="A1878" s="10"/>
    </row>
    <row r="1879" spans="1:1" x14ac:dyDescent="0.3">
      <c r="A1879" s="10"/>
    </row>
    <row r="1880" spans="1:1" x14ac:dyDescent="0.3">
      <c r="A1880" s="10"/>
    </row>
    <row r="1881" spans="1:1" x14ac:dyDescent="0.3">
      <c r="A1881" s="10"/>
    </row>
    <row r="1882" spans="1:1" x14ac:dyDescent="0.3">
      <c r="A1882" s="10"/>
    </row>
    <row r="1883" spans="1:1" x14ac:dyDescent="0.3">
      <c r="A1883" s="10"/>
    </row>
    <row r="1884" spans="1:1" x14ac:dyDescent="0.3">
      <c r="A1884" s="10"/>
    </row>
    <row r="1885" spans="1:1" x14ac:dyDescent="0.3">
      <c r="A1885" s="10"/>
    </row>
    <row r="1886" spans="1:1" x14ac:dyDescent="0.3">
      <c r="A1886" s="10"/>
    </row>
    <row r="1887" spans="1:1" x14ac:dyDescent="0.3">
      <c r="A1887" s="10"/>
    </row>
    <row r="1888" spans="1:1" x14ac:dyDescent="0.3">
      <c r="A1888" s="10"/>
    </row>
    <row r="1889" spans="1:1" x14ac:dyDescent="0.3">
      <c r="A1889" s="10"/>
    </row>
    <row r="1890" spans="1:1" x14ac:dyDescent="0.3">
      <c r="A1890" s="10"/>
    </row>
    <row r="1891" spans="1:1" x14ac:dyDescent="0.3">
      <c r="A1891" s="10"/>
    </row>
    <row r="1892" spans="1:1" x14ac:dyDescent="0.3">
      <c r="A1892" s="10"/>
    </row>
    <row r="1893" spans="1:1" x14ac:dyDescent="0.3">
      <c r="A1893" s="10"/>
    </row>
    <row r="1894" spans="1:1" x14ac:dyDescent="0.3">
      <c r="A1894" s="10"/>
    </row>
    <row r="1895" spans="1:1" x14ac:dyDescent="0.3">
      <c r="A1895" s="10"/>
    </row>
    <row r="1896" spans="1:1" x14ac:dyDescent="0.3">
      <c r="A1896" s="10"/>
    </row>
    <row r="1897" spans="1:1" x14ac:dyDescent="0.3">
      <c r="A1897" s="10"/>
    </row>
    <row r="1898" spans="1:1" x14ac:dyDescent="0.3">
      <c r="A1898" s="10"/>
    </row>
    <row r="1899" spans="1:1" x14ac:dyDescent="0.3">
      <c r="A1899" s="10"/>
    </row>
    <row r="1900" spans="1:1" x14ac:dyDescent="0.3">
      <c r="A1900" s="10"/>
    </row>
    <row r="1901" spans="1:1" x14ac:dyDescent="0.3">
      <c r="A1901" s="10"/>
    </row>
    <row r="1902" spans="1:1" x14ac:dyDescent="0.3">
      <c r="A1902" s="10"/>
    </row>
    <row r="1903" spans="1:1" x14ac:dyDescent="0.3">
      <c r="A1903" s="10"/>
    </row>
    <row r="1904" spans="1:1" x14ac:dyDescent="0.3">
      <c r="A1904" s="10"/>
    </row>
    <row r="1905" spans="1:1" x14ac:dyDescent="0.3">
      <c r="A1905" s="10"/>
    </row>
    <row r="1906" spans="1:1" x14ac:dyDescent="0.3">
      <c r="A1906" s="10"/>
    </row>
    <row r="1907" spans="1:1" x14ac:dyDescent="0.3">
      <c r="A1907" s="10"/>
    </row>
    <row r="1908" spans="1:1" x14ac:dyDescent="0.3">
      <c r="A1908" s="10"/>
    </row>
    <row r="1909" spans="1:1" x14ac:dyDescent="0.3">
      <c r="A1909" s="10"/>
    </row>
    <row r="1910" spans="1:1" x14ac:dyDescent="0.3">
      <c r="A1910" s="10"/>
    </row>
    <row r="1911" spans="1:1" x14ac:dyDescent="0.3">
      <c r="A1911" s="10"/>
    </row>
    <row r="1912" spans="1:1" x14ac:dyDescent="0.3">
      <c r="A1912" s="10"/>
    </row>
    <row r="1913" spans="1:1" x14ac:dyDescent="0.3">
      <c r="A1913" s="10"/>
    </row>
    <row r="1914" spans="1:1" x14ac:dyDescent="0.3">
      <c r="A1914" s="10"/>
    </row>
    <row r="1915" spans="1:1" x14ac:dyDescent="0.3">
      <c r="A1915" s="10"/>
    </row>
    <row r="1916" spans="1:1" x14ac:dyDescent="0.3">
      <c r="A1916" s="10"/>
    </row>
    <row r="1917" spans="1:1" x14ac:dyDescent="0.3">
      <c r="A1917" s="10"/>
    </row>
    <row r="1918" spans="1:1" x14ac:dyDescent="0.3">
      <c r="A1918" s="10"/>
    </row>
    <row r="1919" spans="1:1" x14ac:dyDescent="0.3">
      <c r="A1919" s="10"/>
    </row>
    <row r="1920" spans="1:1" x14ac:dyDescent="0.3">
      <c r="A1920" s="10"/>
    </row>
    <row r="1921" spans="1:1" x14ac:dyDescent="0.3">
      <c r="A1921" s="10"/>
    </row>
    <row r="1922" spans="1:1" x14ac:dyDescent="0.3">
      <c r="A1922" s="10"/>
    </row>
    <row r="1923" spans="1:1" x14ac:dyDescent="0.3">
      <c r="A1923" s="10"/>
    </row>
    <row r="1924" spans="1:1" x14ac:dyDescent="0.3">
      <c r="A1924" s="10"/>
    </row>
    <row r="1925" spans="1:1" x14ac:dyDescent="0.3">
      <c r="A1925" s="10"/>
    </row>
    <row r="1926" spans="1:1" x14ac:dyDescent="0.3">
      <c r="A1926" s="10"/>
    </row>
    <row r="1927" spans="1:1" x14ac:dyDescent="0.3">
      <c r="A1927" s="10"/>
    </row>
    <row r="1928" spans="1:1" x14ac:dyDescent="0.3">
      <c r="A1928" s="10"/>
    </row>
    <row r="1929" spans="1:1" x14ac:dyDescent="0.3">
      <c r="A1929" s="10"/>
    </row>
    <row r="1930" spans="1:1" x14ac:dyDescent="0.3">
      <c r="A1930" s="10"/>
    </row>
    <row r="1931" spans="1:1" x14ac:dyDescent="0.3">
      <c r="A1931" s="10"/>
    </row>
    <row r="1932" spans="1:1" x14ac:dyDescent="0.3">
      <c r="A1932" s="10"/>
    </row>
    <row r="1933" spans="1:1" x14ac:dyDescent="0.3">
      <c r="A1933" s="10"/>
    </row>
    <row r="1934" spans="1:1" x14ac:dyDescent="0.3">
      <c r="A1934" s="10"/>
    </row>
    <row r="1935" spans="1:1" x14ac:dyDescent="0.3">
      <c r="A1935" s="10"/>
    </row>
    <row r="1936" spans="1:1" x14ac:dyDescent="0.3">
      <c r="A1936" s="10"/>
    </row>
    <row r="1937" spans="1:1" x14ac:dyDescent="0.3">
      <c r="A1937" s="10"/>
    </row>
    <row r="1938" spans="1:1" x14ac:dyDescent="0.3">
      <c r="A1938" s="10"/>
    </row>
    <row r="1939" spans="1:1" x14ac:dyDescent="0.3">
      <c r="A1939" s="10"/>
    </row>
    <row r="1940" spans="1:1" x14ac:dyDescent="0.3">
      <c r="A1940" s="10"/>
    </row>
    <row r="1941" spans="1:1" x14ac:dyDescent="0.3">
      <c r="A1941" s="10"/>
    </row>
    <row r="1942" spans="1:1" x14ac:dyDescent="0.3">
      <c r="A1942" s="10"/>
    </row>
    <row r="1943" spans="1:1" x14ac:dyDescent="0.3">
      <c r="A1943" s="10"/>
    </row>
    <row r="1944" spans="1:1" x14ac:dyDescent="0.3">
      <c r="A1944" s="10"/>
    </row>
    <row r="1945" spans="1:1" x14ac:dyDescent="0.3">
      <c r="A1945" s="10"/>
    </row>
    <row r="1946" spans="1:1" x14ac:dyDescent="0.3">
      <c r="A1946" s="10"/>
    </row>
    <row r="1947" spans="1:1" x14ac:dyDescent="0.3">
      <c r="A1947" s="10"/>
    </row>
    <row r="1948" spans="1:1" x14ac:dyDescent="0.3">
      <c r="A1948" s="10"/>
    </row>
    <row r="1949" spans="1:1" x14ac:dyDescent="0.3">
      <c r="A1949" s="10"/>
    </row>
    <row r="1950" spans="1:1" x14ac:dyDescent="0.3">
      <c r="A1950" s="10"/>
    </row>
    <row r="1951" spans="1:1" x14ac:dyDescent="0.3">
      <c r="A1951" s="10"/>
    </row>
    <row r="1952" spans="1:1" x14ac:dyDescent="0.3">
      <c r="A1952" s="10"/>
    </row>
    <row r="1953" spans="1:1" x14ac:dyDescent="0.3">
      <c r="A1953" s="10"/>
    </row>
    <row r="1954" spans="1:1" x14ac:dyDescent="0.3">
      <c r="A1954" s="10"/>
    </row>
    <row r="1955" spans="1:1" x14ac:dyDescent="0.3">
      <c r="A1955" s="10"/>
    </row>
    <row r="1956" spans="1:1" x14ac:dyDescent="0.3">
      <c r="A1956" s="10"/>
    </row>
    <row r="1957" spans="1:1" x14ac:dyDescent="0.3">
      <c r="A1957" s="10"/>
    </row>
    <row r="1958" spans="1:1" x14ac:dyDescent="0.3">
      <c r="A1958" s="10"/>
    </row>
    <row r="1959" spans="1:1" x14ac:dyDescent="0.3">
      <c r="A1959" s="10"/>
    </row>
    <row r="1960" spans="1:1" x14ac:dyDescent="0.3">
      <c r="A1960" s="10"/>
    </row>
    <row r="1961" spans="1:1" x14ac:dyDescent="0.3">
      <c r="A1961" s="10"/>
    </row>
    <row r="1962" spans="1:1" x14ac:dyDescent="0.3">
      <c r="A1962" s="10"/>
    </row>
    <row r="1963" spans="1:1" x14ac:dyDescent="0.3">
      <c r="A1963" s="10"/>
    </row>
    <row r="1964" spans="1:1" x14ac:dyDescent="0.3">
      <c r="A1964" s="10"/>
    </row>
    <row r="1965" spans="1:1" x14ac:dyDescent="0.3">
      <c r="A1965" s="10"/>
    </row>
    <row r="1966" spans="1:1" x14ac:dyDescent="0.3">
      <c r="A1966" s="10"/>
    </row>
    <row r="1967" spans="1:1" x14ac:dyDescent="0.3">
      <c r="A1967" s="10"/>
    </row>
    <row r="1968" spans="1:1" x14ac:dyDescent="0.3">
      <c r="A1968" s="10"/>
    </row>
    <row r="1969" spans="1:1" x14ac:dyDescent="0.3">
      <c r="A1969" s="10"/>
    </row>
    <row r="1970" spans="1:1" x14ac:dyDescent="0.3">
      <c r="A1970" s="10"/>
    </row>
    <row r="1971" spans="1:1" x14ac:dyDescent="0.3">
      <c r="A1971" s="10"/>
    </row>
    <row r="1972" spans="1:1" x14ac:dyDescent="0.3">
      <c r="A1972" s="10"/>
    </row>
    <row r="1973" spans="1:1" x14ac:dyDescent="0.3">
      <c r="A1973" s="10"/>
    </row>
    <row r="1974" spans="1:1" x14ac:dyDescent="0.3">
      <c r="A1974" s="10"/>
    </row>
    <row r="1975" spans="1:1" x14ac:dyDescent="0.3">
      <c r="A1975" s="10"/>
    </row>
    <row r="1976" spans="1:1" x14ac:dyDescent="0.3">
      <c r="A1976" s="10"/>
    </row>
    <row r="1977" spans="1:1" x14ac:dyDescent="0.3">
      <c r="A1977" s="10"/>
    </row>
    <row r="1978" spans="1:1" x14ac:dyDescent="0.3">
      <c r="A1978" s="10"/>
    </row>
    <row r="1979" spans="1:1" x14ac:dyDescent="0.3">
      <c r="A1979" s="10"/>
    </row>
    <row r="1980" spans="1:1" x14ac:dyDescent="0.3">
      <c r="A1980" s="10"/>
    </row>
    <row r="1981" spans="1:1" x14ac:dyDescent="0.3">
      <c r="A1981" s="10"/>
    </row>
    <row r="1982" spans="1:1" x14ac:dyDescent="0.3">
      <c r="A1982" s="10"/>
    </row>
    <row r="1983" spans="1:1" x14ac:dyDescent="0.3">
      <c r="A1983" s="10"/>
    </row>
    <row r="1984" spans="1:1" x14ac:dyDescent="0.3">
      <c r="A1984" s="10"/>
    </row>
    <row r="1985" spans="1:1" x14ac:dyDescent="0.3">
      <c r="A1985" s="10"/>
    </row>
    <row r="1986" spans="1:1" x14ac:dyDescent="0.3">
      <c r="A1986" s="10"/>
    </row>
    <row r="1987" spans="1:1" x14ac:dyDescent="0.3">
      <c r="A1987" s="10"/>
    </row>
    <row r="1988" spans="1:1" x14ac:dyDescent="0.3">
      <c r="A1988" s="10"/>
    </row>
    <row r="1989" spans="1:1" x14ac:dyDescent="0.3">
      <c r="A1989" s="10"/>
    </row>
    <row r="1990" spans="1:1" x14ac:dyDescent="0.3">
      <c r="A1990" s="10"/>
    </row>
    <row r="1991" spans="1:1" x14ac:dyDescent="0.3">
      <c r="A1991" s="10"/>
    </row>
    <row r="1992" spans="1:1" x14ac:dyDescent="0.3">
      <c r="A1992" s="10"/>
    </row>
    <row r="1993" spans="1:1" x14ac:dyDescent="0.3">
      <c r="A1993" s="10"/>
    </row>
    <row r="1994" spans="1:1" x14ac:dyDescent="0.3">
      <c r="A1994" s="10"/>
    </row>
    <row r="1995" spans="1:1" x14ac:dyDescent="0.3">
      <c r="A1995" s="10"/>
    </row>
    <row r="1996" spans="1:1" x14ac:dyDescent="0.3">
      <c r="A1996" s="10"/>
    </row>
    <row r="1997" spans="1:1" x14ac:dyDescent="0.3">
      <c r="A1997" s="10"/>
    </row>
    <row r="1998" spans="1:1" x14ac:dyDescent="0.3">
      <c r="A1998" s="10"/>
    </row>
    <row r="1999" spans="1:1" x14ac:dyDescent="0.3">
      <c r="A1999" s="10"/>
    </row>
    <row r="2000" spans="1:1" x14ac:dyDescent="0.3">
      <c r="A2000" s="10"/>
    </row>
    <row r="2001" spans="1:1" x14ac:dyDescent="0.3">
      <c r="A2001" s="10"/>
    </row>
    <row r="2002" spans="1:1" x14ac:dyDescent="0.3">
      <c r="A2002" s="10"/>
    </row>
    <row r="2003" spans="1:1" x14ac:dyDescent="0.3">
      <c r="A2003" s="10"/>
    </row>
    <row r="2004" spans="1:1" x14ac:dyDescent="0.3">
      <c r="A2004" s="10"/>
    </row>
    <row r="2005" spans="1:1" x14ac:dyDescent="0.3">
      <c r="A2005" s="10"/>
    </row>
    <row r="2006" spans="1:1" x14ac:dyDescent="0.3">
      <c r="A2006" s="10"/>
    </row>
    <row r="2007" spans="1:1" x14ac:dyDescent="0.3">
      <c r="A2007" s="10"/>
    </row>
    <row r="2008" spans="1:1" x14ac:dyDescent="0.3">
      <c r="A2008" s="10"/>
    </row>
    <row r="2009" spans="1:1" x14ac:dyDescent="0.3">
      <c r="A2009" s="10"/>
    </row>
    <row r="2010" spans="1:1" x14ac:dyDescent="0.3">
      <c r="A2010" s="10"/>
    </row>
    <row r="2011" spans="1:1" x14ac:dyDescent="0.3">
      <c r="A2011" s="10"/>
    </row>
    <row r="2012" spans="1:1" x14ac:dyDescent="0.3">
      <c r="A2012" s="10"/>
    </row>
    <row r="2013" spans="1:1" x14ac:dyDescent="0.3">
      <c r="A2013" s="10"/>
    </row>
    <row r="2014" spans="1:1" x14ac:dyDescent="0.3">
      <c r="A2014" s="10"/>
    </row>
    <row r="2015" spans="1:1" x14ac:dyDescent="0.3">
      <c r="A2015" s="10"/>
    </row>
    <row r="2016" spans="1:1" x14ac:dyDescent="0.3">
      <c r="A2016" s="10"/>
    </row>
    <row r="2017" spans="1:1" x14ac:dyDescent="0.3">
      <c r="A2017" s="10"/>
    </row>
    <row r="2018" spans="1:1" x14ac:dyDescent="0.3">
      <c r="A2018" s="10"/>
    </row>
    <row r="2019" spans="1:1" x14ac:dyDescent="0.3">
      <c r="A2019" s="10"/>
    </row>
    <row r="2020" spans="1:1" x14ac:dyDescent="0.3">
      <c r="A2020" s="10"/>
    </row>
    <row r="2021" spans="1:1" x14ac:dyDescent="0.3">
      <c r="A2021" s="10"/>
    </row>
    <row r="2022" spans="1:1" x14ac:dyDescent="0.3">
      <c r="A2022" s="10"/>
    </row>
    <row r="2023" spans="1:1" x14ac:dyDescent="0.3">
      <c r="A2023" s="10"/>
    </row>
    <row r="2024" spans="1:1" x14ac:dyDescent="0.3">
      <c r="A2024" s="10"/>
    </row>
    <row r="2025" spans="1:1" x14ac:dyDescent="0.3">
      <c r="A2025" s="10"/>
    </row>
    <row r="2026" spans="1:1" x14ac:dyDescent="0.3">
      <c r="A2026" s="10"/>
    </row>
    <row r="2027" spans="1:1" x14ac:dyDescent="0.3">
      <c r="A2027" s="10"/>
    </row>
    <row r="2028" spans="1:1" x14ac:dyDescent="0.3">
      <c r="A2028" s="10"/>
    </row>
    <row r="2029" spans="1:1" x14ac:dyDescent="0.3">
      <c r="A2029" s="10"/>
    </row>
    <row r="2030" spans="1:1" x14ac:dyDescent="0.3">
      <c r="A2030" s="10"/>
    </row>
    <row r="2031" spans="1:1" x14ac:dyDescent="0.3">
      <c r="A2031" s="10"/>
    </row>
    <row r="2032" spans="1:1" x14ac:dyDescent="0.3">
      <c r="A2032" s="10"/>
    </row>
    <row r="2033" spans="1:1" x14ac:dyDescent="0.3">
      <c r="A2033" s="10"/>
    </row>
    <row r="2034" spans="1:1" x14ac:dyDescent="0.3">
      <c r="A2034" s="10"/>
    </row>
    <row r="2035" spans="1:1" x14ac:dyDescent="0.3">
      <c r="A2035" s="10"/>
    </row>
    <row r="2036" spans="1:1" x14ac:dyDescent="0.3">
      <c r="A2036" s="10"/>
    </row>
    <row r="2037" spans="1:1" x14ac:dyDescent="0.3">
      <c r="A2037" s="10"/>
    </row>
    <row r="2038" spans="1:1" x14ac:dyDescent="0.3">
      <c r="A2038" s="10"/>
    </row>
    <row r="2039" spans="1:1" x14ac:dyDescent="0.3">
      <c r="A2039" s="10"/>
    </row>
    <row r="2040" spans="1:1" x14ac:dyDescent="0.3">
      <c r="A2040" s="10"/>
    </row>
    <row r="2041" spans="1:1" x14ac:dyDescent="0.3">
      <c r="A2041" s="10"/>
    </row>
    <row r="2042" spans="1:1" x14ac:dyDescent="0.3">
      <c r="A2042" s="10"/>
    </row>
    <row r="2043" spans="1:1" x14ac:dyDescent="0.3">
      <c r="A2043" s="10"/>
    </row>
    <row r="2044" spans="1:1" x14ac:dyDescent="0.3">
      <c r="A2044" s="10"/>
    </row>
    <row r="2045" spans="1:1" x14ac:dyDescent="0.3">
      <c r="A2045" s="10"/>
    </row>
    <row r="2046" spans="1:1" x14ac:dyDescent="0.3">
      <c r="A2046" s="10"/>
    </row>
    <row r="2047" spans="1:1" x14ac:dyDescent="0.3">
      <c r="A2047" s="10"/>
    </row>
    <row r="2048" spans="1:1" x14ac:dyDescent="0.3">
      <c r="A2048" s="10"/>
    </row>
    <row r="2049" spans="1:1" x14ac:dyDescent="0.3">
      <c r="A2049" s="10"/>
    </row>
    <row r="2050" spans="1:1" x14ac:dyDescent="0.3">
      <c r="A2050" s="10"/>
    </row>
    <row r="2051" spans="1:1" x14ac:dyDescent="0.3">
      <c r="A2051" s="10"/>
    </row>
    <row r="2052" spans="1:1" x14ac:dyDescent="0.3">
      <c r="A2052" s="10"/>
    </row>
    <row r="2053" spans="1:1" x14ac:dyDescent="0.3">
      <c r="A2053" s="10"/>
    </row>
    <row r="2054" spans="1:1" x14ac:dyDescent="0.3">
      <c r="A2054" s="10"/>
    </row>
    <row r="2055" spans="1:1" x14ac:dyDescent="0.3">
      <c r="A2055" s="10"/>
    </row>
    <row r="2056" spans="1:1" x14ac:dyDescent="0.3">
      <c r="A2056" s="10"/>
    </row>
    <row r="2057" spans="1:1" x14ac:dyDescent="0.3">
      <c r="A2057" s="10"/>
    </row>
    <row r="2058" spans="1:1" x14ac:dyDescent="0.3">
      <c r="A2058" s="10"/>
    </row>
    <row r="2059" spans="1:1" x14ac:dyDescent="0.3">
      <c r="A2059" s="10"/>
    </row>
    <row r="2060" spans="1:1" x14ac:dyDescent="0.3">
      <c r="A2060" s="10"/>
    </row>
    <row r="2061" spans="1:1" x14ac:dyDescent="0.3">
      <c r="A2061" s="10"/>
    </row>
    <row r="2062" spans="1:1" x14ac:dyDescent="0.3">
      <c r="A2062" s="10"/>
    </row>
    <row r="2063" spans="1:1" x14ac:dyDescent="0.3">
      <c r="A2063" s="10"/>
    </row>
    <row r="2064" spans="1:1" x14ac:dyDescent="0.3">
      <c r="A2064" s="10"/>
    </row>
    <row r="2065" spans="1:1" x14ac:dyDescent="0.3">
      <c r="A2065" s="10"/>
    </row>
    <row r="2066" spans="1:1" x14ac:dyDescent="0.3">
      <c r="A2066" s="10"/>
    </row>
    <row r="2067" spans="1:1" x14ac:dyDescent="0.3">
      <c r="A2067" s="10"/>
    </row>
    <row r="2068" spans="1:1" x14ac:dyDescent="0.3">
      <c r="A2068" s="10"/>
    </row>
    <row r="2069" spans="1:1" x14ac:dyDescent="0.3">
      <c r="A2069" s="10"/>
    </row>
    <row r="2070" spans="1:1" x14ac:dyDescent="0.3">
      <c r="A2070" s="10"/>
    </row>
    <row r="2071" spans="1:1" x14ac:dyDescent="0.3">
      <c r="A2071" s="10"/>
    </row>
    <row r="2072" spans="1:1" x14ac:dyDescent="0.3">
      <c r="A2072" s="10"/>
    </row>
    <row r="2073" spans="1:1" x14ac:dyDescent="0.3">
      <c r="A2073" s="10"/>
    </row>
    <row r="2074" spans="1:1" x14ac:dyDescent="0.3">
      <c r="A2074" s="10"/>
    </row>
    <row r="2075" spans="1:1" x14ac:dyDescent="0.3">
      <c r="A2075" s="10"/>
    </row>
    <row r="2076" spans="1:1" x14ac:dyDescent="0.3">
      <c r="A2076" s="10"/>
    </row>
    <row r="2077" spans="1:1" x14ac:dyDescent="0.3">
      <c r="A2077" s="10"/>
    </row>
    <row r="2078" spans="1:1" x14ac:dyDescent="0.3">
      <c r="A2078" s="10"/>
    </row>
    <row r="2079" spans="1:1" x14ac:dyDescent="0.3">
      <c r="A2079" s="10"/>
    </row>
    <row r="2080" spans="1:1" x14ac:dyDescent="0.3">
      <c r="A2080" s="10"/>
    </row>
    <row r="2081" spans="1:1" x14ac:dyDescent="0.3">
      <c r="A2081" s="10"/>
    </row>
    <row r="2082" spans="1:1" x14ac:dyDescent="0.3">
      <c r="A2082" s="10"/>
    </row>
    <row r="2083" spans="1:1" x14ac:dyDescent="0.3">
      <c r="A2083" s="10"/>
    </row>
    <row r="2084" spans="1:1" x14ac:dyDescent="0.3">
      <c r="A2084" s="10"/>
    </row>
    <row r="2085" spans="1:1" x14ac:dyDescent="0.3">
      <c r="A2085" s="10"/>
    </row>
    <row r="2086" spans="1:1" x14ac:dyDescent="0.3">
      <c r="A2086" s="10"/>
    </row>
    <row r="2087" spans="1:1" x14ac:dyDescent="0.3">
      <c r="A2087" s="10"/>
    </row>
    <row r="2088" spans="1:1" x14ac:dyDescent="0.3">
      <c r="A2088" s="10"/>
    </row>
    <row r="2089" spans="1:1" x14ac:dyDescent="0.3">
      <c r="A2089" s="10"/>
    </row>
    <row r="2090" spans="1:1" x14ac:dyDescent="0.3">
      <c r="A2090" s="10"/>
    </row>
    <row r="2091" spans="1:1" x14ac:dyDescent="0.3">
      <c r="A2091" s="10"/>
    </row>
    <row r="2092" spans="1:1" x14ac:dyDescent="0.3">
      <c r="A2092" s="10"/>
    </row>
    <row r="2093" spans="1:1" x14ac:dyDescent="0.3">
      <c r="A2093" s="10"/>
    </row>
    <row r="2094" spans="1:1" x14ac:dyDescent="0.3">
      <c r="A2094" s="10"/>
    </row>
    <row r="2095" spans="1:1" x14ac:dyDescent="0.3">
      <c r="A2095" s="10"/>
    </row>
    <row r="2096" spans="1:1" x14ac:dyDescent="0.3">
      <c r="A2096" s="10"/>
    </row>
    <row r="2097" spans="1:1" x14ac:dyDescent="0.3">
      <c r="A2097" s="10"/>
    </row>
    <row r="2098" spans="1:1" x14ac:dyDescent="0.3">
      <c r="A2098" s="10"/>
    </row>
    <row r="2099" spans="1:1" x14ac:dyDescent="0.3">
      <c r="A2099" s="10"/>
    </row>
    <row r="2100" spans="1:1" x14ac:dyDescent="0.3">
      <c r="A2100" s="10"/>
    </row>
    <row r="2101" spans="1:1" x14ac:dyDescent="0.3">
      <c r="A2101" s="10"/>
    </row>
    <row r="2102" spans="1:1" x14ac:dyDescent="0.3">
      <c r="A2102" s="10"/>
    </row>
    <row r="2103" spans="1:1" x14ac:dyDescent="0.3">
      <c r="A2103" s="10"/>
    </row>
    <row r="2104" spans="1:1" x14ac:dyDescent="0.3">
      <c r="A2104" s="10"/>
    </row>
    <row r="2105" spans="1:1" x14ac:dyDescent="0.3">
      <c r="A2105" s="10"/>
    </row>
    <row r="2106" spans="1:1" x14ac:dyDescent="0.3">
      <c r="A2106" s="10"/>
    </row>
    <row r="2107" spans="1:1" x14ac:dyDescent="0.3">
      <c r="A2107" s="10"/>
    </row>
    <row r="2108" spans="1:1" x14ac:dyDescent="0.3">
      <c r="A2108" s="10"/>
    </row>
    <row r="2109" spans="1:1" x14ac:dyDescent="0.3">
      <c r="A2109" s="10"/>
    </row>
    <row r="2110" spans="1:1" x14ac:dyDescent="0.3">
      <c r="A2110" s="10"/>
    </row>
    <row r="2111" spans="1:1" x14ac:dyDescent="0.3">
      <c r="A2111" s="10"/>
    </row>
    <row r="2112" spans="1:1" x14ac:dyDescent="0.3">
      <c r="A2112" s="10"/>
    </row>
    <row r="2113" spans="1:1" x14ac:dyDescent="0.3">
      <c r="A2113" s="10"/>
    </row>
    <row r="2114" spans="1:1" x14ac:dyDescent="0.3">
      <c r="A2114" s="10"/>
    </row>
    <row r="2115" spans="1:1" x14ac:dyDescent="0.3">
      <c r="A2115" s="10"/>
    </row>
    <row r="2116" spans="1:1" x14ac:dyDescent="0.3">
      <c r="A2116" s="10"/>
    </row>
    <row r="2117" spans="1:1" x14ac:dyDescent="0.3">
      <c r="A2117" s="10"/>
    </row>
    <row r="2118" spans="1:1" x14ac:dyDescent="0.3">
      <c r="A2118" s="10"/>
    </row>
    <row r="2119" spans="1:1" x14ac:dyDescent="0.3">
      <c r="A2119" s="10"/>
    </row>
    <row r="2120" spans="1:1" x14ac:dyDescent="0.3">
      <c r="A2120" s="10"/>
    </row>
    <row r="2121" spans="1:1" x14ac:dyDescent="0.3">
      <c r="A2121" s="10"/>
    </row>
    <row r="2122" spans="1:1" x14ac:dyDescent="0.3">
      <c r="A2122" s="10"/>
    </row>
    <row r="2123" spans="1:1" x14ac:dyDescent="0.3">
      <c r="A2123" s="10"/>
    </row>
    <row r="2124" spans="1:1" x14ac:dyDescent="0.3">
      <c r="A2124" s="10"/>
    </row>
    <row r="2125" spans="1:1" x14ac:dyDescent="0.3">
      <c r="A2125" s="10"/>
    </row>
    <row r="2126" spans="1:1" x14ac:dyDescent="0.3">
      <c r="A2126" s="10"/>
    </row>
    <row r="2127" spans="1:1" x14ac:dyDescent="0.3">
      <c r="A2127" s="10"/>
    </row>
    <row r="2128" spans="1:1" x14ac:dyDescent="0.3">
      <c r="A2128" s="10"/>
    </row>
    <row r="2129" spans="1:1" x14ac:dyDescent="0.3">
      <c r="A2129" s="10"/>
    </row>
    <row r="2130" spans="1:1" x14ac:dyDescent="0.3">
      <c r="A2130" s="10"/>
    </row>
    <row r="2131" spans="1:1" x14ac:dyDescent="0.3">
      <c r="A2131" s="10"/>
    </row>
    <row r="2132" spans="1:1" x14ac:dyDescent="0.3">
      <c r="A2132" s="10"/>
    </row>
    <row r="2133" spans="1:1" x14ac:dyDescent="0.3">
      <c r="A2133" s="10"/>
    </row>
    <row r="2134" spans="1:1" x14ac:dyDescent="0.3">
      <c r="A2134" s="10"/>
    </row>
    <row r="2135" spans="1:1" x14ac:dyDescent="0.3">
      <c r="A2135" s="10"/>
    </row>
    <row r="2136" spans="1:1" x14ac:dyDescent="0.3">
      <c r="A2136" s="10"/>
    </row>
    <row r="2137" spans="1:1" x14ac:dyDescent="0.3">
      <c r="A2137" s="10"/>
    </row>
    <row r="2138" spans="1:1" x14ac:dyDescent="0.3">
      <c r="A2138" s="10"/>
    </row>
    <row r="2139" spans="1:1" x14ac:dyDescent="0.3">
      <c r="A2139" s="10"/>
    </row>
    <row r="2140" spans="1:1" x14ac:dyDescent="0.3">
      <c r="A2140" s="10"/>
    </row>
    <row r="2141" spans="1:1" x14ac:dyDescent="0.3">
      <c r="A2141" s="10"/>
    </row>
    <row r="2142" spans="1:1" x14ac:dyDescent="0.3">
      <c r="A2142" s="10"/>
    </row>
    <row r="2143" spans="1:1" x14ac:dyDescent="0.3">
      <c r="A2143" s="10"/>
    </row>
    <row r="2144" spans="1:1" x14ac:dyDescent="0.3">
      <c r="A2144" s="10"/>
    </row>
    <row r="2145" spans="1:1" x14ac:dyDescent="0.3">
      <c r="A2145" s="10"/>
    </row>
    <row r="2146" spans="1:1" x14ac:dyDescent="0.3">
      <c r="A2146" s="10"/>
    </row>
    <row r="2147" spans="1:1" x14ac:dyDescent="0.3">
      <c r="A2147" s="10"/>
    </row>
    <row r="2148" spans="1:1" x14ac:dyDescent="0.3">
      <c r="A2148" s="10"/>
    </row>
    <row r="2149" spans="1:1" x14ac:dyDescent="0.3">
      <c r="A2149" s="10"/>
    </row>
    <row r="2150" spans="1:1" x14ac:dyDescent="0.3">
      <c r="A2150" s="10"/>
    </row>
    <row r="2151" spans="1:1" x14ac:dyDescent="0.3">
      <c r="A2151" s="10"/>
    </row>
    <row r="2152" spans="1:1" x14ac:dyDescent="0.3">
      <c r="A2152" s="10"/>
    </row>
    <row r="2153" spans="1:1" x14ac:dyDescent="0.3">
      <c r="A2153" s="10"/>
    </row>
    <row r="2154" spans="1:1" x14ac:dyDescent="0.3">
      <c r="A2154" s="10"/>
    </row>
    <row r="2155" spans="1:1" x14ac:dyDescent="0.3">
      <c r="A2155" s="10"/>
    </row>
    <row r="2156" spans="1:1" x14ac:dyDescent="0.3">
      <c r="A2156" s="10"/>
    </row>
    <row r="2157" spans="1:1" x14ac:dyDescent="0.3">
      <c r="A2157" s="10"/>
    </row>
    <row r="2158" spans="1:1" x14ac:dyDescent="0.3">
      <c r="A2158" s="10"/>
    </row>
    <row r="2159" spans="1:1" x14ac:dyDescent="0.3">
      <c r="A2159" s="10"/>
    </row>
    <row r="2160" spans="1:1" x14ac:dyDescent="0.3">
      <c r="A2160" s="10"/>
    </row>
    <row r="2161" spans="1:1" x14ac:dyDescent="0.3">
      <c r="A2161" s="10"/>
    </row>
    <row r="2162" spans="1:1" x14ac:dyDescent="0.3">
      <c r="A2162" s="10"/>
    </row>
    <row r="2163" spans="1:1" x14ac:dyDescent="0.3">
      <c r="A2163" s="10"/>
    </row>
    <row r="2164" spans="1:1" x14ac:dyDescent="0.3">
      <c r="A2164" s="10"/>
    </row>
    <row r="2165" spans="1:1" x14ac:dyDescent="0.3">
      <c r="A2165" s="10"/>
    </row>
    <row r="2166" spans="1:1" x14ac:dyDescent="0.3">
      <c r="A2166" s="10"/>
    </row>
    <row r="2167" spans="1:1" x14ac:dyDescent="0.3">
      <c r="A2167" s="10"/>
    </row>
    <row r="2168" spans="1:1" x14ac:dyDescent="0.3">
      <c r="A2168" s="10"/>
    </row>
    <row r="2169" spans="1:1" x14ac:dyDescent="0.3">
      <c r="A2169" s="10"/>
    </row>
    <row r="2170" spans="1:1" x14ac:dyDescent="0.3">
      <c r="A2170" s="10"/>
    </row>
    <row r="2171" spans="1:1" x14ac:dyDescent="0.3">
      <c r="A2171" s="10"/>
    </row>
    <row r="2172" spans="1:1" x14ac:dyDescent="0.3">
      <c r="A2172" s="10"/>
    </row>
    <row r="2173" spans="1:1" x14ac:dyDescent="0.3">
      <c r="A2173" s="10"/>
    </row>
    <row r="2174" spans="1:1" x14ac:dyDescent="0.3">
      <c r="A2174" s="10"/>
    </row>
    <row r="2175" spans="1:1" x14ac:dyDescent="0.3">
      <c r="A2175" s="10"/>
    </row>
    <row r="2176" spans="1:1" x14ac:dyDescent="0.3">
      <c r="A2176" s="10"/>
    </row>
    <row r="2177" spans="1:1" x14ac:dyDescent="0.3">
      <c r="A2177" s="10"/>
    </row>
    <row r="2178" spans="1:1" x14ac:dyDescent="0.3">
      <c r="A2178" s="10"/>
    </row>
    <row r="2179" spans="1:1" x14ac:dyDescent="0.3">
      <c r="A2179" s="10"/>
    </row>
    <row r="2180" spans="1:1" x14ac:dyDescent="0.3">
      <c r="A2180" s="10"/>
    </row>
    <row r="2181" spans="1:1" x14ac:dyDescent="0.3">
      <c r="A2181" s="10"/>
    </row>
    <row r="2182" spans="1:1" x14ac:dyDescent="0.3">
      <c r="A2182" s="10"/>
    </row>
    <row r="2183" spans="1:1" x14ac:dyDescent="0.3">
      <c r="A2183" s="10"/>
    </row>
    <row r="2184" spans="1:1" x14ac:dyDescent="0.3">
      <c r="A2184" s="10"/>
    </row>
    <row r="2185" spans="1:1" x14ac:dyDescent="0.3">
      <c r="A2185" s="10"/>
    </row>
    <row r="2186" spans="1:1" x14ac:dyDescent="0.3">
      <c r="A2186" s="10"/>
    </row>
    <row r="2187" spans="1:1" x14ac:dyDescent="0.3">
      <c r="A2187" s="10"/>
    </row>
    <row r="2188" spans="1:1" x14ac:dyDescent="0.3">
      <c r="A2188" s="10"/>
    </row>
    <row r="2189" spans="1:1" x14ac:dyDescent="0.3">
      <c r="A2189" s="10"/>
    </row>
    <row r="2190" spans="1:1" x14ac:dyDescent="0.3">
      <c r="A2190" s="10"/>
    </row>
    <row r="2191" spans="1:1" x14ac:dyDescent="0.3">
      <c r="A2191" s="10"/>
    </row>
    <row r="2192" spans="1:1" x14ac:dyDescent="0.3">
      <c r="A2192" s="10"/>
    </row>
    <row r="2193" spans="1:1" x14ac:dyDescent="0.3">
      <c r="A2193" s="10"/>
    </row>
    <row r="2194" spans="1:1" x14ac:dyDescent="0.3">
      <c r="A2194" s="10"/>
    </row>
    <row r="2195" spans="1:1" x14ac:dyDescent="0.3">
      <c r="A2195" s="10"/>
    </row>
    <row r="2196" spans="1:1" x14ac:dyDescent="0.3">
      <c r="A2196" s="10"/>
    </row>
    <row r="2197" spans="1:1" x14ac:dyDescent="0.3">
      <c r="A2197" s="10"/>
    </row>
    <row r="2198" spans="1:1" x14ac:dyDescent="0.3">
      <c r="A2198" s="10"/>
    </row>
    <row r="2199" spans="1:1" x14ac:dyDescent="0.3">
      <c r="A2199" s="10"/>
    </row>
    <row r="2200" spans="1:1" x14ac:dyDescent="0.3">
      <c r="A2200" s="10"/>
    </row>
    <row r="2201" spans="1:1" x14ac:dyDescent="0.3">
      <c r="A2201" s="10"/>
    </row>
    <row r="2202" spans="1:1" x14ac:dyDescent="0.3">
      <c r="A2202" s="10"/>
    </row>
    <row r="2203" spans="1:1" x14ac:dyDescent="0.3">
      <c r="A2203" s="10"/>
    </row>
    <row r="2204" spans="1:1" x14ac:dyDescent="0.3">
      <c r="A2204" s="10"/>
    </row>
    <row r="2205" spans="1:1" x14ac:dyDescent="0.3">
      <c r="A2205" s="10"/>
    </row>
    <row r="2206" spans="1:1" x14ac:dyDescent="0.3">
      <c r="A2206" s="10"/>
    </row>
    <row r="2207" spans="1:1" x14ac:dyDescent="0.3">
      <c r="A2207" s="10"/>
    </row>
    <row r="2208" spans="1:1" x14ac:dyDescent="0.3">
      <c r="A2208" s="10"/>
    </row>
    <row r="2209" spans="1:1" x14ac:dyDescent="0.3">
      <c r="A2209" s="10"/>
    </row>
    <row r="2210" spans="1:1" x14ac:dyDescent="0.3">
      <c r="A2210" s="10"/>
    </row>
    <row r="2211" spans="1:1" x14ac:dyDescent="0.3">
      <c r="A2211" s="10"/>
    </row>
    <row r="2212" spans="1:1" x14ac:dyDescent="0.3">
      <c r="A2212" s="10"/>
    </row>
    <row r="2213" spans="1:1" x14ac:dyDescent="0.3">
      <c r="A2213" s="10"/>
    </row>
    <row r="2214" spans="1:1" x14ac:dyDescent="0.3">
      <c r="A2214" s="10"/>
    </row>
    <row r="2215" spans="1:1" x14ac:dyDescent="0.3">
      <c r="A2215" s="10"/>
    </row>
    <row r="2216" spans="1:1" x14ac:dyDescent="0.3">
      <c r="A2216" s="10"/>
    </row>
    <row r="2217" spans="1:1" x14ac:dyDescent="0.3">
      <c r="A2217" s="10"/>
    </row>
    <row r="2218" spans="1:1" x14ac:dyDescent="0.3">
      <c r="A2218" s="10"/>
    </row>
    <row r="2219" spans="1:1" x14ac:dyDescent="0.3">
      <c r="A2219" s="10"/>
    </row>
    <row r="2220" spans="1:1" x14ac:dyDescent="0.3">
      <c r="A2220" s="10"/>
    </row>
    <row r="2221" spans="1:1" x14ac:dyDescent="0.3">
      <c r="A2221" s="10"/>
    </row>
    <row r="2222" spans="1:1" x14ac:dyDescent="0.3">
      <c r="A2222" s="10"/>
    </row>
    <row r="2223" spans="1:1" x14ac:dyDescent="0.3">
      <c r="A2223" s="10"/>
    </row>
    <row r="2224" spans="1:1" x14ac:dyDescent="0.3">
      <c r="A2224" s="10"/>
    </row>
    <row r="2225" spans="1:1" x14ac:dyDescent="0.3">
      <c r="A2225" s="10"/>
    </row>
    <row r="2226" spans="1:1" x14ac:dyDescent="0.3">
      <c r="A2226" s="10"/>
    </row>
    <row r="2227" spans="1:1" x14ac:dyDescent="0.3">
      <c r="A2227" s="10"/>
    </row>
    <row r="2228" spans="1:1" x14ac:dyDescent="0.3">
      <c r="A2228" s="10"/>
    </row>
    <row r="2229" spans="1:1" x14ac:dyDescent="0.3">
      <c r="A2229" s="10"/>
    </row>
    <row r="2230" spans="1:1" x14ac:dyDescent="0.3">
      <c r="A2230" s="10"/>
    </row>
    <row r="2231" spans="1:1" x14ac:dyDescent="0.3">
      <c r="A2231" s="10"/>
    </row>
    <row r="2232" spans="1:1" x14ac:dyDescent="0.3">
      <c r="A2232" s="10"/>
    </row>
    <row r="2233" spans="1:1" x14ac:dyDescent="0.3">
      <c r="A2233" s="10"/>
    </row>
    <row r="2234" spans="1:1" x14ac:dyDescent="0.3">
      <c r="A2234" s="10"/>
    </row>
    <row r="2235" spans="1:1" x14ac:dyDescent="0.3">
      <c r="A2235" s="10"/>
    </row>
    <row r="2236" spans="1:1" x14ac:dyDescent="0.3">
      <c r="A2236" s="10"/>
    </row>
    <row r="2237" spans="1:1" x14ac:dyDescent="0.3">
      <c r="A2237" s="10"/>
    </row>
    <row r="2238" spans="1:1" x14ac:dyDescent="0.3">
      <c r="A2238" s="10"/>
    </row>
    <row r="2239" spans="1:1" x14ac:dyDescent="0.3">
      <c r="A2239" s="10"/>
    </row>
    <row r="2240" spans="1:1" x14ac:dyDescent="0.3">
      <c r="A2240" s="10"/>
    </row>
    <row r="2241" spans="1:1" x14ac:dyDescent="0.3">
      <c r="A2241" s="10"/>
    </row>
    <row r="2242" spans="1:1" x14ac:dyDescent="0.3">
      <c r="A2242" s="10"/>
    </row>
    <row r="2243" spans="1:1" x14ac:dyDescent="0.3">
      <c r="A2243" s="10"/>
    </row>
    <row r="2244" spans="1:1" x14ac:dyDescent="0.3">
      <c r="A2244" s="10"/>
    </row>
    <row r="2245" spans="1:1" x14ac:dyDescent="0.3">
      <c r="A2245" s="10"/>
    </row>
    <row r="2246" spans="1:1" x14ac:dyDescent="0.3">
      <c r="A2246" s="10"/>
    </row>
    <row r="2247" spans="1:1" x14ac:dyDescent="0.3">
      <c r="A2247" s="10"/>
    </row>
    <row r="2248" spans="1:1" x14ac:dyDescent="0.3">
      <c r="A2248" s="10"/>
    </row>
    <row r="2249" spans="1:1" x14ac:dyDescent="0.3">
      <c r="A2249" s="10"/>
    </row>
    <row r="2250" spans="1:1" x14ac:dyDescent="0.3">
      <c r="A2250" s="10"/>
    </row>
    <row r="2251" spans="1:1" x14ac:dyDescent="0.3">
      <c r="A2251" s="10"/>
    </row>
    <row r="2252" spans="1:1" x14ac:dyDescent="0.3">
      <c r="A2252" s="10"/>
    </row>
    <row r="2253" spans="1:1" x14ac:dyDescent="0.3">
      <c r="A2253" s="10"/>
    </row>
    <row r="2254" spans="1:1" x14ac:dyDescent="0.3">
      <c r="A2254" s="10"/>
    </row>
    <row r="2255" spans="1:1" x14ac:dyDescent="0.3">
      <c r="A2255" s="10"/>
    </row>
    <row r="2256" spans="1:1" x14ac:dyDescent="0.3">
      <c r="A2256" s="10"/>
    </row>
    <row r="2257" spans="1:1" x14ac:dyDescent="0.3">
      <c r="A2257" s="10"/>
    </row>
    <row r="2258" spans="1:1" x14ac:dyDescent="0.3">
      <c r="A2258" s="10"/>
    </row>
    <row r="2259" spans="1:1" x14ac:dyDescent="0.3">
      <c r="A2259" s="10"/>
    </row>
    <row r="2260" spans="1:1" x14ac:dyDescent="0.3">
      <c r="A2260" s="10"/>
    </row>
    <row r="2261" spans="1:1" x14ac:dyDescent="0.3">
      <c r="A2261" s="10"/>
    </row>
    <row r="2262" spans="1:1" x14ac:dyDescent="0.3">
      <c r="A2262" s="10"/>
    </row>
    <row r="2263" spans="1:1" x14ac:dyDescent="0.3">
      <c r="A2263" s="10"/>
    </row>
    <row r="2264" spans="1:1" x14ac:dyDescent="0.3">
      <c r="A2264" s="10"/>
    </row>
    <row r="2265" spans="1:1" x14ac:dyDescent="0.3">
      <c r="A2265" s="10"/>
    </row>
    <row r="2266" spans="1:1" x14ac:dyDescent="0.3">
      <c r="A2266" s="10"/>
    </row>
    <row r="2267" spans="1:1" x14ac:dyDescent="0.3">
      <c r="A2267" s="10"/>
    </row>
    <row r="2268" spans="1:1" x14ac:dyDescent="0.3">
      <c r="A2268" s="10"/>
    </row>
    <row r="2269" spans="1:1" x14ac:dyDescent="0.3">
      <c r="A2269" s="10"/>
    </row>
    <row r="2270" spans="1:1" x14ac:dyDescent="0.3">
      <c r="A2270" s="10"/>
    </row>
    <row r="2271" spans="1:1" x14ac:dyDescent="0.3">
      <c r="A2271" s="10"/>
    </row>
    <row r="2272" spans="1:1" x14ac:dyDescent="0.3">
      <c r="A2272" s="10"/>
    </row>
    <row r="2273" spans="1:1" x14ac:dyDescent="0.3">
      <c r="A2273" s="10"/>
    </row>
    <row r="2274" spans="1:1" x14ac:dyDescent="0.3">
      <c r="A2274" s="10"/>
    </row>
    <row r="2275" spans="1:1" x14ac:dyDescent="0.3">
      <c r="A2275" s="10"/>
    </row>
    <row r="2276" spans="1:1" x14ac:dyDescent="0.3">
      <c r="A2276" s="10"/>
    </row>
    <row r="2277" spans="1:1" x14ac:dyDescent="0.3">
      <c r="A2277" s="10"/>
    </row>
    <row r="2278" spans="1:1" x14ac:dyDescent="0.3">
      <c r="A2278" s="10"/>
    </row>
    <row r="2279" spans="1:1" x14ac:dyDescent="0.3">
      <c r="A2279" s="10"/>
    </row>
    <row r="2280" spans="1:1" x14ac:dyDescent="0.3">
      <c r="A2280" s="10"/>
    </row>
    <row r="2281" spans="1:1" x14ac:dyDescent="0.3">
      <c r="A2281" s="10"/>
    </row>
    <row r="2282" spans="1:1" x14ac:dyDescent="0.3">
      <c r="A2282" s="10"/>
    </row>
    <row r="2283" spans="1:1" x14ac:dyDescent="0.3">
      <c r="A2283" s="10"/>
    </row>
    <row r="2284" spans="1:1" x14ac:dyDescent="0.3">
      <c r="A2284" s="10"/>
    </row>
    <row r="2285" spans="1:1" x14ac:dyDescent="0.3">
      <c r="A2285" s="10"/>
    </row>
    <row r="2286" spans="1:1" x14ac:dyDescent="0.3">
      <c r="A2286" s="10"/>
    </row>
    <row r="2287" spans="1:1" x14ac:dyDescent="0.3">
      <c r="A2287" s="10"/>
    </row>
    <row r="2288" spans="1:1" x14ac:dyDescent="0.3">
      <c r="A2288" s="10"/>
    </row>
    <row r="2289" spans="1:1" x14ac:dyDescent="0.3">
      <c r="A2289" s="10"/>
    </row>
    <row r="2290" spans="1:1" x14ac:dyDescent="0.3">
      <c r="A2290" s="10"/>
    </row>
    <row r="2291" spans="1:1" x14ac:dyDescent="0.3">
      <c r="A2291" s="10"/>
    </row>
    <row r="2292" spans="1:1" x14ac:dyDescent="0.3">
      <c r="A2292" s="10"/>
    </row>
    <row r="2293" spans="1:1" x14ac:dyDescent="0.3">
      <c r="A2293" s="10"/>
    </row>
    <row r="2294" spans="1:1" x14ac:dyDescent="0.3">
      <c r="A2294" s="10"/>
    </row>
    <row r="2295" spans="1:1" x14ac:dyDescent="0.3">
      <c r="A2295" s="10"/>
    </row>
    <row r="2296" spans="1:1" x14ac:dyDescent="0.3">
      <c r="A2296" s="10"/>
    </row>
    <row r="2297" spans="1:1" x14ac:dyDescent="0.3">
      <c r="A2297" s="10"/>
    </row>
    <row r="2298" spans="1:1" x14ac:dyDescent="0.3">
      <c r="A2298" s="10"/>
    </row>
    <row r="2299" spans="1:1" x14ac:dyDescent="0.3">
      <c r="A2299" s="10"/>
    </row>
    <row r="2300" spans="1:1" x14ac:dyDescent="0.3">
      <c r="A2300" s="10"/>
    </row>
    <row r="2301" spans="1:1" x14ac:dyDescent="0.3">
      <c r="A2301" s="10"/>
    </row>
    <row r="2302" spans="1:1" x14ac:dyDescent="0.3">
      <c r="A2302" s="10"/>
    </row>
    <row r="2303" spans="1:1" x14ac:dyDescent="0.3">
      <c r="A2303" s="10"/>
    </row>
    <row r="2304" spans="1:1" x14ac:dyDescent="0.3">
      <c r="A2304" s="10"/>
    </row>
    <row r="2305" spans="1:1" x14ac:dyDescent="0.3">
      <c r="A2305" s="10"/>
    </row>
    <row r="2306" spans="1:1" x14ac:dyDescent="0.3">
      <c r="A2306" s="10"/>
    </row>
    <row r="2307" spans="1:1" x14ac:dyDescent="0.3">
      <c r="A2307" s="10"/>
    </row>
    <row r="2308" spans="1:1" x14ac:dyDescent="0.3">
      <c r="A2308" s="10"/>
    </row>
    <row r="2309" spans="1:1" x14ac:dyDescent="0.3">
      <c r="A2309" s="10"/>
    </row>
    <row r="2310" spans="1:1" x14ac:dyDescent="0.3">
      <c r="A2310" s="10"/>
    </row>
    <row r="2311" spans="1:1" x14ac:dyDescent="0.3">
      <c r="A2311" s="10"/>
    </row>
    <row r="2312" spans="1:1" x14ac:dyDescent="0.3">
      <c r="A2312" s="10"/>
    </row>
    <row r="2313" spans="1:1" x14ac:dyDescent="0.3">
      <c r="A2313" s="10"/>
    </row>
    <row r="2314" spans="1:1" x14ac:dyDescent="0.3">
      <c r="A2314" s="10"/>
    </row>
    <row r="2315" spans="1:1" x14ac:dyDescent="0.3">
      <c r="A2315" s="10"/>
    </row>
    <row r="2316" spans="1:1" x14ac:dyDescent="0.3">
      <c r="A2316" s="10"/>
    </row>
    <row r="2317" spans="1:1" x14ac:dyDescent="0.3">
      <c r="A2317" s="10"/>
    </row>
    <row r="2318" spans="1:1" x14ac:dyDescent="0.3">
      <c r="A2318" s="10"/>
    </row>
    <row r="2319" spans="1:1" x14ac:dyDescent="0.3">
      <c r="A2319" s="10"/>
    </row>
    <row r="2320" spans="1:1" x14ac:dyDescent="0.3">
      <c r="A2320" s="10"/>
    </row>
    <row r="2321" spans="1:1" x14ac:dyDescent="0.3">
      <c r="A2321" s="10"/>
    </row>
    <row r="2322" spans="1:1" x14ac:dyDescent="0.3">
      <c r="A2322" s="10"/>
    </row>
    <row r="2323" spans="1:1" x14ac:dyDescent="0.3">
      <c r="A2323" s="10"/>
    </row>
    <row r="2324" spans="1:1" x14ac:dyDescent="0.3">
      <c r="A2324" s="10"/>
    </row>
    <row r="2325" spans="1:1" x14ac:dyDescent="0.3">
      <c r="A2325" s="10"/>
    </row>
    <row r="2326" spans="1:1" x14ac:dyDescent="0.3">
      <c r="A2326" s="10"/>
    </row>
    <row r="2327" spans="1:1" x14ac:dyDescent="0.3">
      <c r="A2327" s="10"/>
    </row>
    <row r="2328" spans="1:1" x14ac:dyDescent="0.3">
      <c r="A2328" s="10"/>
    </row>
    <row r="2329" spans="1:1" x14ac:dyDescent="0.3">
      <c r="A2329" s="10"/>
    </row>
    <row r="2330" spans="1:1" x14ac:dyDescent="0.3">
      <c r="A2330" s="10"/>
    </row>
    <row r="2331" spans="1:1" x14ac:dyDescent="0.3">
      <c r="A2331" s="10"/>
    </row>
    <row r="2332" spans="1:1" x14ac:dyDescent="0.3">
      <c r="A2332" s="10"/>
    </row>
    <row r="2333" spans="1:1" x14ac:dyDescent="0.3">
      <c r="A2333" s="10"/>
    </row>
    <row r="2334" spans="1:1" x14ac:dyDescent="0.3">
      <c r="A2334" s="10"/>
    </row>
    <row r="2335" spans="1:1" x14ac:dyDescent="0.3">
      <c r="A2335" s="10"/>
    </row>
    <row r="2336" spans="1:1" x14ac:dyDescent="0.3">
      <c r="A2336" s="10"/>
    </row>
    <row r="2337" spans="1:1" x14ac:dyDescent="0.3">
      <c r="A2337" s="10"/>
    </row>
    <row r="2338" spans="1:1" x14ac:dyDescent="0.3">
      <c r="A2338" s="10"/>
    </row>
    <row r="2339" spans="1:1" x14ac:dyDescent="0.3">
      <c r="A2339" s="10"/>
    </row>
    <row r="2340" spans="1:1" x14ac:dyDescent="0.3">
      <c r="A2340" s="10"/>
    </row>
    <row r="2341" spans="1:1" x14ac:dyDescent="0.3">
      <c r="A2341" s="10"/>
    </row>
    <row r="2342" spans="1:1" x14ac:dyDescent="0.3">
      <c r="A2342" s="10"/>
    </row>
    <row r="2343" spans="1:1" x14ac:dyDescent="0.3">
      <c r="A2343" s="10"/>
    </row>
    <row r="2344" spans="1:1" x14ac:dyDescent="0.3">
      <c r="A2344" s="10"/>
    </row>
    <row r="2345" spans="1:1" x14ac:dyDescent="0.3">
      <c r="A2345" s="10"/>
    </row>
    <row r="2346" spans="1:1" x14ac:dyDescent="0.3">
      <c r="A2346" s="10"/>
    </row>
    <row r="2347" spans="1:1" x14ac:dyDescent="0.3">
      <c r="A2347" s="10"/>
    </row>
    <row r="2348" spans="1:1" x14ac:dyDescent="0.3">
      <c r="A2348" s="10"/>
    </row>
    <row r="2349" spans="1:1" x14ac:dyDescent="0.3">
      <c r="A2349" s="10"/>
    </row>
    <row r="2350" spans="1:1" x14ac:dyDescent="0.3">
      <c r="A2350" s="10"/>
    </row>
    <row r="2351" spans="1:1" x14ac:dyDescent="0.3">
      <c r="A2351" s="10"/>
    </row>
    <row r="2352" spans="1:1" x14ac:dyDescent="0.3">
      <c r="A2352" s="10"/>
    </row>
    <row r="2353" spans="1:1" x14ac:dyDescent="0.3">
      <c r="A2353" s="10"/>
    </row>
    <row r="2354" spans="1:1" x14ac:dyDescent="0.3">
      <c r="A2354" s="10"/>
    </row>
    <row r="2355" spans="1:1" x14ac:dyDescent="0.3">
      <c r="A2355" s="10"/>
    </row>
    <row r="2356" spans="1:1" x14ac:dyDescent="0.3">
      <c r="A2356" s="10"/>
    </row>
    <row r="2357" spans="1:1" x14ac:dyDescent="0.3">
      <c r="A2357" s="10"/>
    </row>
    <row r="2358" spans="1:1" x14ac:dyDescent="0.3">
      <c r="A2358" s="10"/>
    </row>
    <row r="2359" spans="1:1" x14ac:dyDescent="0.3">
      <c r="A2359" s="10"/>
    </row>
    <row r="2360" spans="1:1" x14ac:dyDescent="0.3">
      <c r="A2360" s="10"/>
    </row>
    <row r="2361" spans="1:1" x14ac:dyDescent="0.3">
      <c r="A2361" s="10"/>
    </row>
    <row r="2362" spans="1:1" x14ac:dyDescent="0.3">
      <c r="A2362" s="10"/>
    </row>
    <row r="2363" spans="1:1" x14ac:dyDescent="0.3">
      <c r="A2363" s="10"/>
    </row>
    <row r="2364" spans="1:1" x14ac:dyDescent="0.3">
      <c r="A2364" s="10"/>
    </row>
    <row r="2365" spans="1:1" x14ac:dyDescent="0.3">
      <c r="A2365" s="10"/>
    </row>
    <row r="2366" spans="1:1" x14ac:dyDescent="0.3">
      <c r="A2366" s="10"/>
    </row>
    <row r="2367" spans="1:1" x14ac:dyDescent="0.3">
      <c r="A2367" s="10"/>
    </row>
    <row r="2368" spans="1:1" x14ac:dyDescent="0.3">
      <c r="A2368" s="10"/>
    </row>
    <row r="2369" spans="1:1" x14ac:dyDescent="0.3">
      <c r="A2369" s="10"/>
    </row>
    <row r="2370" spans="1:1" x14ac:dyDescent="0.3">
      <c r="A2370" s="10"/>
    </row>
    <row r="2371" spans="1:1" x14ac:dyDescent="0.3">
      <c r="A2371" s="10"/>
    </row>
    <row r="2372" spans="1:1" x14ac:dyDescent="0.3">
      <c r="A2372" s="10"/>
    </row>
    <row r="2373" spans="1:1" x14ac:dyDescent="0.3">
      <c r="A2373" s="10"/>
    </row>
    <row r="2374" spans="1:1" x14ac:dyDescent="0.3">
      <c r="A2374" s="10"/>
    </row>
    <row r="2375" spans="1:1" x14ac:dyDescent="0.3">
      <c r="A2375" s="10"/>
    </row>
    <row r="2376" spans="1:1" x14ac:dyDescent="0.3">
      <c r="A2376" s="10"/>
    </row>
    <row r="2377" spans="1:1" x14ac:dyDescent="0.3">
      <c r="A2377" s="10"/>
    </row>
    <row r="2378" spans="1:1" x14ac:dyDescent="0.3">
      <c r="A2378" s="10"/>
    </row>
    <row r="2379" spans="1:1" x14ac:dyDescent="0.3">
      <c r="A2379" s="10"/>
    </row>
    <row r="2380" spans="1:1" x14ac:dyDescent="0.3">
      <c r="A2380" s="10"/>
    </row>
    <row r="2381" spans="1:1" x14ac:dyDescent="0.3">
      <c r="A2381" s="10"/>
    </row>
    <row r="2382" spans="1:1" x14ac:dyDescent="0.3">
      <c r="A2382" s="10"/>
    </row>
    <row r="2383" spans="1:1" x14ac:dyDescent="0.3">
      <c r="A2383" s="10"/>
    </row>
    <row r="2384" spans="1:1" x14ac:dyDescent="0.3">
      <c r="A2384" s="10"/>
    </row>
    <row r="2385" spans="1:1" x14ac:dyDescent="0.3">
      <c r="A2385" s="10"/>
    </row>
    <row r="2386" spans="1:1" x14ac:dyDescent="0.3">
      <c r="A2386" s="10"/>
    </row>
    <row r="2387" spans="1:1" x14ac:dyDescent="0.3">
      <c r="A2387" s="10"/>
    </row>
    <row r="2388" spans="1:1" x14ac:dyDescent="0.3">
      <c r="A2388" s="10"/>
    </row>
    <row r="2389" spans="1:1" x14ac:dyDescent="0.3">
      <c r="A2389" s="10"/>
    </row>
    <row r="2390" spans="1:1" x14ac:dyDescent="0.3">
      <c r="A2390" s="10"/>
    </row>
    <row r="2391" spans="1:1" x14ac:dyDescent="0.3">
      <c r="A2391" s="10"/>
    </row>
    <row r="2392" spans="1:1" x14ac:dyDescent="0.3">
      <c r="A2392" s="10"/>
    </row>
    <row r="2393" spans="1:1" x14ac:dyDescent="0.3">
      <c r="A2393" s="10"/>
    </row>
    <row r="2394" spans="1:1" x14ac:dyDescent="0.3">
      <c r="A2394" s="10"/>
    </row>
    <row r="2395" spans="1:1" x14ac:dyDescent="0.3">
      <c r="A2395" s="10"/>
    </row>
    <row r="2396" spans="1:1" x14ac:dyDescent="0.3">
      <c r="A2396" s="10"/>
    </row>
    <row r="2397" spans="1:1" x14ac:dyDescent="0.3">
      <c r="A2397" s="10"/>
    </row>
    <row r="2398" spans="1:1" x14ac:dyDescent="0.3">
      <c r="A2398" s="10"/>
    </row>
    <row r="2399" spans="1:1" x14ac:dyDescent="0.3">
      <c r="A2399" s="10"/>
    </row>
    <row r="2400" spans="1:1" x14ac:dyDescent="0.3">
      <c r="A2400" s="10"/>
    </row>
    <row r="2401" spans="1:1" x14ac:dyDescent="0.3">
      <c r="A2401" s="10"/>
    </row>
    <row r="2402" spans="1:1" x14ac:dyDescent="0.3">
      <c r="A2402" s="10"/>
    </row>
    <row r="2403" spans="1:1" x14ac:dyDescent="0.3">
      <c r="A2403" s="10"/>
    </row>
    <row r="2404" spans="1:1" x14ac:dyDescent="0.3">
      <c r="A2404" s="10"/>
    </row>
    <row r="2405" spans="1:1" x14ac:dyDescent="0.3">
      <c r="A2405" s="10"/>
    </row>
    <row r="2406" spans="1:1" x14ac:dyDescent="0.3">
      <c r="A2406" s="10"/>
    </row>
    <row r="2407" spans="1:1" x14ac:dyDescent="0.3">
      <c r="A2407" s="10"/>
    </row>
    <row r="2408" spans="1:1" x14ac:dyDescent="0.3">
      <c r="A2408" s="10"/>
    </row>
    <row r="2409" spans="1:1" x14ac:dyDescent="0.3">
      <c r="A2409" s="10"/>
    </row>
    <row r="2410" spans="1:1" x14ac:dyDescent="0.3">
      <c r="A2410" s="10"/>
    </row>
    <row r="2411" spans="1:1" x14ac:dyDescent="0.3">
      <c r="A2411" s="10"/>
    </row>
    <row r="2412" spans="1:1" x14ac:dyDescent="0.3">
      <c r="A2412" s="10"/>
    </row>
    <row r="2413" spans="1:1" x14ac:dyDescent="0.3">
      <c r="A2413" s="10"/>
    </row>
    <row r="2414" spans="1:1" x14ac:dyDescent="0.3">
      <c r="A2414" s="10"/>
    </row>
    <row r="2415" spans="1:1" x14ac:dyDescent="0.3">
      <c r="A2415" s="10"/>
    </row>
    <row r="2416" spans="1:1" x14ac:dyDescent="0.3">
      <c r="A2416" s="10"/>
    </row>
    <row r="2417" spans="1:1" x14ac:dyDescent="0.3">
      <c r="A2417" s="10"/>
    </row>
    <row r="2418" spans="1:1" x14ac:dyDescent="0.3">
      <c r="A2418" s="10"/>
    </row>
    <row r="2419" spans="1:1" x14ac:dyDescent="0.3">
      <c r="A2419" s="10"/>
    </row>
    <row r="2420" spans="1:1" x14ac:dyDescent="0.3">
      <c r="A2420" s="10"/>
    </row>
    <row r="2421" spans="1:1" x14ac:dyDescent="0.3">
      <c r="A2421" s="10"/>
    </row>
    <row r="2422" spans="1:1" x14ac:dyDescent="0.3">
      <c r="A2422" s="10"/>
    </row>
    <row r="2423" spans="1:1" x14ac:dyDescent="0.3">
      <c r="A2423" s="10"/>
    </row>
    <row r="2424" spans="1:1" x14ac:dyDescent="0.3">
      <c r="A2424" s="10"/>
    </row>
    <row r="2425" spans="1:1" x14ac:dyDescent="0.3">
      <c r="A2425" s="10"/>
    </row>
    <row r="2426" spans="1:1" x14ac:dyDescent="0.3">
      <c r="A2426" s="10"/>
    </row>
    <row r="2427" spans="1:1" x14ac:dyDescent="0.3">
      <c r="A2427" s="10"/>
    </row>
    <row r="2428" spans="1:1" x14ac:dyDescent="0.3">
      <c r="A2428" s="10"/>
    </row>
    <row r="2429" spans="1:1" x14ac:dyDescent="0.3">
      <c r="A2429" s="10"/>
    </row>
    <row r="2430" spans="1:1" x14ac:dyDescent="0.3">
      <c r="A2430" s="10"/>
    </row>
    <row r="2431" spans="1:1" x14ac:dyDescent="0.3">
      <c r="A2431" s="10"/>
    </row>
    <row r="2432" spans="1:1" x14ac:dyDescent="0.3">
      <c r="A2432" s="10"/>
    </row>
    <row r="2433" spans="1:1" x14ac:dyDescent="0.3">
      <c r="A2433" s="10"/>
    </row>
    <row r="2434" spans="1:1" x14ac:dyDescent="0.3">
      <c r="A2434" s="10"/>
    </row>
    <row r="2435" spans="1:1" x14ac:dyDescent="0.3">
      <c r="A2435" s="10"/>
    </row>
    <row r="2436" spans="1:1" x14ac:dyDescent="0.3">
      <c r="A2436" s="10"/>
    </row>
    <row r="2437" spans="1:1" x14ac:dyDescent="0.3">
      <c r="A2437" s="10"/>
    </row>
    <row r="2438" spans="1:1" x14ac:dyDescent="0.3">
      <c r="A2438" s="10"/>
    </row>
    <row r="2439" spans="1:1" x14ac:dyDescent="0.3">
      <c r="A2439" s="10"/>
    </row>
    <row r="2440" spans="1:1" x14ac:dyDescent="0.3">
      <c r="A2440" s="10"/>
    </row>
    <row r="2441" spans="1:1" x14ac:dyDescent="0.3">
      <c r="A2441" s="10"/>
    </row>
    <row r="2442" spans="1:1" x14ac:dyDescent="0.3">
      <c r="A2442" s="10"/>
    </row>
    <row r="2443" spans="1:1" x14ac:dyDescent="0.3">
      <c r="A2443" s="10"/>
    </row>
    <row r="2444" spans="1:1" x14ac:dyDescent="0.3">
      <c r="A2444" s="10"/>
    </row>
    <row r="2445" spans="1:1" x14ac:dyDescent="0.3">
      <c r="A2445" s="10"/>
    </row>
    <row r="2446" spans="1:1" x14ac:dyDescent="0.3">
      <c r="A2446" s="10"/>
    </row>
    <row r="2447" spans="1:1" x14ac:dyDescent="0.3">
      <c r="A2447" s="10"/>
    </row>
    <row r="2448" spans="1:1" x14ac:dyDescent="0.3">
      <c r="A2448" s="10"/>
    </row>
    <row r="2449" spans="1:1" x14ac:dyDescent="0.3">
      <c r="A2449" s="10"/>
    </row>
    <row r="2450" spans="1:1" x14ac:dyDescent="0.3">
      <c r="A2450" s="10"/>
    </row>
    <row r="2451" spans="1:1" x14ac:dyDescent="0.3">
      <c r="A2451" s="10"/>
    </row>
    <row r="2452" spans="1:1" x14ac:dyDescent="0.3">
      <c r="A2452" s="10"/>
    </row>
    <row r="2453" spans="1:1" x14ac:dyDescent="0.3">
      <c r="A2453" s="10"/>
    </row>
    <row r="2454" spans="1:1" x14ac:dyDescent="0.3">
      <c r="A2454" s="10"/>
    </row>
    <row r="2455" spans="1:1" x14ac:dyDescent="0.3">
      <c r="A2455" s="10"/>
    </row>
    <row r="2456" spans="1:1" x14ac:dyDescent="0.3">
      <c r="A2456" s="10"/>
    </row>
    <row r="2457" spans="1:1" x14ac:dyDescent="0.3">
      <c r="A2457" s="10"/>
    </row>
    <row r="2458" spans="1:1" x14ac:dyDescent="0.3">
      <c r="A2458" s="10"/>
    </row>
    <row r="2459" spans="1:1" x14ac:dyDescent="0.3">
      <c r="A2459" s="10"/>
    </row>
    <row r="2460" spans="1:1" x14ac:dyDescent="0.3">
      <c r="A2460" s="10"/>
    </row>
    <row r="2461" spans="1:1" x14ac:dyDescent="0.3">
      <c r="A2461" s="10"/>
    </row>
    <row r="2462" spans="1:1" x14ac:dyDescent="0.3">
      <c r="A2462" s="10"/>
    </row>
    <row r="2463" spans="1:1" x14ac:dyDescent="0.3">
      <c r="A2463" s="10"/>
    </row>
    <row r="2464" spans="1:1" x14ac:dyDescent="0.3">
      <c r="A2464" s="10"/>
    </row>
    <row r="2465" spans="1:1" x14ac:dyDescent="0.3">
      <c r="A2465" s="10"/>
    </row>
    <row r="2466" spans="1:1" x14ac:dyDescent="0.3">
      <c r="A2466" s="10"/>
    </row>
    <row r="2467" spans="1:1" x14ac:dyDescent="0.3">
      <c r="A2467" s="10"/>
    </row>
    <row r="2468" spans="1:1" x14ac:dyDescent="0.3">
      <c r="A2468" s="10"/>
    </row>
    <row r="2469" spans="1:1" x14ac:dyDescent="0.3">
      <c r="A2469" s="10"/>
    </row>
    <row r="2470" spans="1:1" x14ac:dyDescent="0.3">
      <c r="A2470" s="10"/>
    </row>
    <row r="2471" spans="1:1" x14ac:dyDescent="0.3">
      <c r="A2471" s="10"/>
    </row>
    <row r="2472" spans="1:1" x14ac:dyDescent="0.3">
      <c r="A2472" s="10"/>
    </row>
    <row r="2473" spans="1:1" x14ac:dyDescent="0.3">
      <c r="A2473" s="10"/>
    </row>
    <row r="2474" spans="1:1" x14ac:dyDescent="0.3">
      <c r="A2474" s="10"/>
    </row>
    <row r="2475" spans="1:1" x14ac:dyDescent="0.3">
      <c r="A2475" s="10"/>
    </row>
    <row r="2476" spans="1:1" x14ac:dyDescent="0.3">
      <c r="A2476" s="10"/>
    </row>
    <row r="2477" spans="1:1" x14ac:dyDescent="0.3">
      <c r="A2477" s="10"/>
    </row>
    <row r="2478" spans="1:1" x14ac:dyDescent="0.3">
      <c r="A2478" s="10"/>
    </row>
    <row r="2479" spans="1:1" x14ac:dyDescent="0.3">
      <c r="A2479" s="10"/>
    </row>
    <row r="2480" spans="1:1" x14ac:dyDescent="0.3">
      <c r="A2480" s="10"/>
    </row>
    <row r="2481" spans="1:1" x14ac:dyDescent="0.3">
      <c r="A2481" s="10"/>
    </row>
    <row r="2482" spans="1:1" x14ac:dyDescent="0.3">
      <c r="A2482" s="10"/>
    </row>
    <row r="2483" spans="1:1" x14ac:dyDescent="0.3">
      <c r="A2483" s="10"/>
    </row>
    <row r="2484" spans="1:1" x14ac:dyDescent="0.3">
      <c r="A2484" s="10"/>
    </row>
    <row r="2485" spans="1:1" x14ac:dyDescent="0.3">
      <c r="A2485" s="10"/>
    </row>
    <row r="2486" spans="1:1" x14ac:dyDescent="0.3">
      <c r="A2486" s="10"/>
    </row>
    <row r="2487" spans="1:1" x14ac:dyDescent="0.3">
      <c r="A2487" s="10"/>
    </row>
    <row r="2488" spans="1:1" x14ac:dyDescent="0.3">
      <c r="A2488" s="10"/>
    </row>
    <row r="2489" spans="1:1" x14ac:dyDescent="0.3">
      <c r="A2489" s="10"/>
    </row>
    <row r="2490" spans="1:1" x14ac:dyDescent="0.3">
      <c r="A2490" s="10"/>
    </row>
    <row r="2491" spans="1:1" x14ac:dyDescent="0.3">
      <c r="A2491" s="10"/>
    </row>
    <row r="2492" spans="1:1" x14ac:dyDescent="0.3">
      <c r="A2492" s="10"/>
    </row>
    <row r="2493" spans="1:1" x14ac:dyDescent="0.3">
      <c r="A2493" s="10"/>
    </row>
    <row r="2494" spans="1:1" x14ac:dyDescent="0.3">
      <c r="A2494" s="10"/>
    </row>
    <row r="2495" spans="1:1" x14ac:dyDescent="0.3">
      <c r="A2495" s="10"/>
    </row>
    <row r="2496" spans="1:1" x14ac:dyDescent="0.3">
      <c r="A2496" s="10"/>
    </row>
    <row r="2497" spans="1:1" x14ac:dyDescent="0.3">
      <c r="A2497" s="10"/>
    </row>
    <row r="2498" spans="1:1" x14ac:dyDescent="0.3">
      <c r="A2498" s="10"/>
    </row>
    <row r="2499" spans="1:1" x14ac:dyDescent="0.3">
      <c r="A2499" s="10"/>
    </row>
    <row r="2500" spans="1:1" x14ac:dyDescent="0.3">
      <c r="A2500" s="10"/>
    </row>
    <row r="2501" spans="1:1" x14ac:dyDescent="0.3">
      <c r="A2501" s="10"/>
    </row>
    <row r="2502" spans="1:1" x14ac:dyDescent="0.3">
      <c r="A2502" s="10"/>
    </row>
    <row r="2503" spans="1:1" x14ac:dyDescent="0.3">
      <c r="A2503" s="10"/>
    </row>
    <row r="2504" spans="1:1" x14ac:dyDescent="0.3">
      <c r="A2504" s="10"/>
    </row>
    <row r="2505" spans="1:1" x14ac:dyDescent="0.3">
      <c r="A2505" s="10"/>
    </row>
    <row r="2506" spans="1:1" x14ac:dyDescent="0.3">
      <c r="A2506" s="10"/>
    </row>
    <row r="2507" spans="1:1" x14ac:dyDescent="0.3">
      <c r="A2507" s="10"/>
    </row>
    <row r="2508" spans="1:1" x14ac:dyDescent="0.3">
      <c r="A2508" s="10"/>
    </row>
    <row r="2509" spans="1:1" x14ac:dyDescent="0.3">
      <c r="A2509" s="10"/>
    </row>
    <row r="2510" spans="1:1" x14ac:dyDescent="0.3">
      <c r="A2510" s="10"/>
    </row>
    <row r="2511" spans="1:1" x14ac:dyDescent="0.3">
      <c r="A2511" s="10"/>
    </row>
    <row r="2512" spans="1:1" x14ac:dyDescent="0.3">
      <c r="A2512" s="10"/>
    </row>
    <row r="2513" spans="1:1" x14ac:dyDescent="0.3">
      <c r="A2513" s="10"/>
    </row>
    <row r="2514" spans="1:1" x14ac:dyDescent="0.3">
      <c r="A2514" s="10"/>
    </row>
    <row r="2515" spans="1:1" x14ac:dyDescent="0.3">
      <c r="A2515" s="10"/>
    </row>
    <row r="2516" spans="1:1" x14ac:dyDescent="0.3">
      <c r="A2516" s="10"/>
    </row>
    <row r="2517" spans="1:1" x14ac:dyDescent="0.3">
      <c r="A2517" s="10"/>
    </row>
    <row r="2518" spans="1:1" x14ac:dyDescent="0.3">
      <c r="A2518" s="10"/>
    </row>
    <row r="2519" spans="1:1" x14ac:dyDescent="0.3">
      <c r="A2519" s="10"/>
    </row>
    <row r="2520" spans="1:1" x14ac:dyDescent="0.3">
      <c r="A2520" s="10"/>
    </row>
    <row r="2521" spans="1:1" x14ac:dyDescent="0.3">
      <c r="A2521" s="10"/>
    </row>
    <row r="2522" spans="1:1" x14ac:dyDescent="0.3">
      <c r="A2522" s="10"/>
    </row>
    <row r="2523" spans="1:1" x14ac:dyDescent="0.3">
      <c r="A2523" s="10"/>
    </row>
    <row r="2524" spans="1:1" x14ac:dyDescent="0.3">
      <c r="A2524" s="10"/>
    </row>
    <row r="2525" spans="1:1" x14ac:dyDescent="0.3">
      <c r="A2525" s="10"/>
    </row>
    <row r="2526" spans="1:1" x14ac:dyDescent="0.3">
      <c r="A2526" s="10"/>
    </row>
    <row r="2527" spans="1:1" x14ac:dyDescent="0.3">
      <c r="A2527" s="10"/>
    </row>
    <row r="2528" spans="1:1" x14ac:dyDescent="0.3">
      <c r="A2528" s="10"/>
    </row>
    <row r="2529" spans="1:1" x14ac:dyDescent="0.3">
      <c r="A2529" s="10"/>
    </row>
    <row r="2530" spans="1:1" x14ac:dyDescent="0.3">
      <c r="A2530" s="10"/>
    </row>
    <row r="2531" spans="1:1" x14ac:dyDescent="0.3">
      <c r="A2531" s="10"/>
    </row>
    <row r="2532" spans="1:1" x14ac:dyDescent="0.3">
      <c r="A2532" s="10"/>
    </row>
    <row r="2533" spans="1:1" x14ac:dyDescent="0.3">
      <c r="A2533" s="10"/>
    </row>
    <row r="2534" spans="1:1" x14ac:dyDescent="0.3">
      <c r="A2534" s="10"/>
    </row>
    <row r="2535" spans="1:1" x14ac:dyDescent="0.3">
      <c r="A2535" s="10"/>
    </row>
    <row r="2536" spans="1:1" x14ac:dyDescent="0.3">
      <c r="A2536" s="10"/>
    </row>
    <row r="2537" spans="1:1" x14ac:dyDescent="0.3">
      <c r="A2537" s="10"/>
    </row>
    <row r="2538" spans="1:1" x14ac:dyDescent="0.3">
      <c r="A2538" s="10"/>
    </row>
    <row r="2539" spans="1:1" x14ac:dyDescent="0.3">
      <c r="A2539" s="10"/>
    </row>
    <row r="2540" spans="1:1" x14ac:dyDescent="0.3">
      <c r="A2540" s="10"/>
    </row>
    <row r="2541" spans="1:1" x14ac:dyDescent="0.3">
      <c r="A2541" s="10"/>
    </row>
    <row r="2542" spans="1:1" x14ac:dyDescent="0.3">
      <c r="A2542" s="10"/>
    </row>
    <row r="2543" spans="1:1" x14ac:dyDescent="0.3">
      <c r="A2543" s="10"/>
    </row>
    <row r="2544" spans="1:1" x14ac:dyDescent="0.3">
      <c r="A2544" s="10"/>
    </row>
    <row r="2545" spans="1:1" x14ac:dyDescent="0.3">
      <c r="A2545" s="10"/>
    </row>
    <row r="2546" spans="1:1" x14ac:dyDescent="0.3">
      <c r="A2546" s="10"/>
    </row>
    <row r="2547" spans="1:1" x14ac:dyDescent="0.3">
      <c r="A2547" s="10"/>
    </row>
    <row r="2548" spans="1:1" x14ac:dyDescent="0.3">
      <c r="A2548" s="10"/>
    </row>
    <row r="2549" spans="1:1" x14ac:dyDescent="0.3">
      <c r="A2549" s="10"/>
    </row>
    <row r="2550" spans="1:1" x14ac:dyDescent="0.3">
      <c r="A2550" s="10"/>
    </row>
    <row r="2551" spans="1:1" x14ac:dyDescent="0.3">
      <c r="A2551" s="10"/>
    </row>
    <row r="2552" spans="1:1" x14ac:dyDescent="0.3">
      <c r="A2552" s="10"/>
    </row>
    <row r="2553" spans="1:1" x14ac:dyDescent="0.3">
      <c r="A2553" s="10"/>
    </row>
    <row r="2554" spans="1:1" x14ac:dyDescent="0.3">
      <c r="A2554" s="10"/>
    </row>
    <row r="2555" spans="1:1" x14ac:dyDescent="0.3">
      <c r="A2555" s="10"/>
    </row>
    <row r="2556" spans="1:1" x14ac:dyDescent="0.3">
      <c r="A2556" s="10"/>
    </row>
    <row r="2557" spans="1:1" x14ac:dyDescent="0.3">
      <c r="A2557" s="10"/>
    </row>
    <row r="2558" spans="1:1" x14ac:dyDescent="0.3">
      <c r="A2558" s="10"/>
    </row>
    <row r="2559" spans="1:1" x14ac:dyDescent="0.3">
      <c r="A2559" s="10"/>
    </row>
    <row r="2560" spans="1:1" x14ac:dyDescent="0.3">
      <c r="A2560" s="10"/>
    </row>
    <row r="2561" spans="1:1" x14ac:dyDescent="0.3">
      <c r="A2561" s="10"/>
    </row>
    <row r="2562" spans="1:1" x14ac:dyDescent="0.3">
      <c r="A2562" s="10"/>
    </row>
    <row r="2563" spans="1:1" x14ac:dyDescent="0.3">
      <c r="A2563" s="10"/>
    </row>
    <row r="2564" spans="1:1" x14ac:dyDescent="0.3">
      <c r="A2564" s="10"/>
    </row>
    <row r="2565" spans="1:1" x14ac:dyDescent="0.3">
      <c r="A2565" s="10"/>
    </row>
    <row r="2566" spans="1:1" x14ac:dyDescent="0.3">
      <c r="A2566" s="10"/>
    </row>
    <row r="2567" spans="1:1" x14ac:dyDescent="0.3">
      <c r="A2567" s="10"/>
    </row>
    <row r="2568" spans="1:1" x14ac:dyDescent="0.3">
      <c r="A2568" s="10"/>
    </row>
    <row r="2569" spans="1:1" x14ac:dyDescent="0.3">
      <c r="A2569" s="10"/>
    </row>
    <row r="2570" spans="1:1" x14ac:dyDescent="0.3">
      <c r="A2570" s="10"/>
    </row>
    <row r="2571" spans="1:1" x14ac:dyDescent="0.3">
      <c r="A2571" s="10"/>
    </row>
    <row r="2572" spans="1:1" x14ac:dyDescent="0.3">
      <c r="A2572" s="10"/>
    </row>
    <row r="2573" spans="1:1" x14ac:dyDescent="0.3">
      <c r="A2573" s="10"/>
    </row>
    <row r="2574" spans="1:1" x14ac:dyDescent="0.3">
      <c r="A2574" s="10"/>
    </row>
    <row r="2575" spans="1:1" x14ac:dyDescent="0.3">
      <c r="A2575" s="10"/>
    </row>
    <row r="2576" spans="1:1" x14ac:dyDescent="0.3">
      <c r="A2576" s="10"/>
    </row>
    <row r="2577" spans="1:1" x14ac:dyDescent="0.3">
      <c r="A2577" s="10"/>
    </row>
    <row r="2578" spans="1:1" x14ac:dyDescent="0.3">
      <c r="A2578" s="10"/>
    </row>
    <row r="2579" spans="1:1" x14ac:dyDescent="0.3">
      <c r="A2579" s="10"/>
    </row>
    <row r="2580" spans="1:1" x14ac:dyDescent="0.3">
      <c r="A2580" s="10"/>
    </row>
    <row r="2581" spans="1:1" x14ac:dyDescent="0.3">
      <c r="A2581" s="10"/>
    </row>
    <row r="2582" spans="1:1" x14ac:dyDescent="0.3">
      <c r="A2582" s="10"/>
    </row>
    <row r="2583" spans="1:1" x14ac:dyDescent="0.3">
      <c r="A2583" s="10"/>
    </row>
    <row r="2584" spans="1:1" x14ac:dyDescent="0.3">
      <c r="A2584" s="10"/>
    </row>
    <row r="2585" spans="1:1" x14ac:dyDescent="0.3">
      <c r="A2585" s="10"/>
    </row>
    <row r="2586" spans="1:1" x14ac:dyDescent="0.3">
      <c r="A2586" s="10"/>
    </row>
    <row r="2587" spans="1:1" x14ac:dyDescent="0.3">
      <c r="A2587" s="10"/>
    </row>
    <row r="2588" spans="1:1" x14ac:dyDescent="0.3">
      <c r="A2588" s="10"/>
    </row>
    <row r="2589" spans="1:1" x14ac:dyDescent="0.3">
      <c r="A2589" s="10"/>
    </row>
    <row r="2590" spans="1:1" x14ac:dyDescent="0.3">
      <c r="A2590" s="10"/>
    </row>
    <row r="2591" spans="1:1" x14ac:dyDescent="0.3">
      <c r="A2591" s="10"/>
    </row>
    <row r="2592" spans="1:1" x14ac:dyDescent="0.3">
      <c r="A2592" s="10"/>
    </row>
    <row r="2593" spans="1:1" x14ac:dyDescent="0.3">
      <c r="A2593" s="10"/>
    </row>
    <row r="2594" spans="1:1" x14ac:dyDescent="0.3">
      <c r="A2594" s="10"/>
    </row>
    <row r="2595" spans="1:1" x14ac:dyDescent="0.3">
      <c r="A2595" s="10"/>
    </row>
    <row r="2596" spans="1:1" x14ac:dyDescent="0.3">
      <c r="A2596" s="10"/>
    </row>
    <row r="2597" spans="1:1" x14ac:dyDescent="0.3">
      <c r="A2597" s="10"/>
    </row>
    <row r="2598" spans="1:1" x14ac:dyDescent="0.3">
      <c r="A2598" s="10"/>
    </row>
    <row r="2599" spans="1:1" x14ac:dyDescent="0.3">
      <c r="A2599" s="10"/>
    </row>
    <row r="2600" spans="1:1" x14ac:dyDescent="0.3">
      <c r="A2600" s="10"/>
    </row>
    <row r="2601" spans="1:1" x14ac:dyDescent="0.3">
      <c r="A2601" s="10"/>
    </row>
    <row r="2602" spans="1:1" x14ac:dyDescent="0.3">
      <c r="A2602" s="10"/>
    </row>
    <row r="2603" spans="1:1" x14ac:dyDescent="0.3">
      <c r="A2603" s="10"/>
    </row>
    <row r="2604" spans="1:1" x14ac:dyDescent="0.3">
      <c r="A2604" s="10"/>
    </row>
    <row r="2605" spans="1:1" x14ac:dyDescent="0.3">
      <c r="A2605" s="10"/>
    </row>
    <row r="2606" spans="1:1" x14ac:dyDescent="0.3">
      <c r="A2606" s="10"/>
    </row>
    <row r="2607" spans="1:1" x14ac:dyDescent="0.3">
      <c r="A2607" s="10"/>
    </row>
    <row r="2608" spans="1:1" x14ac:dyDescent="0.3">
      <c r="A2608" s="10"/>
    </row>
    <row r="2609" spans="1:1" x14ac:dyDescent="0.3">
      <c r="A2609" s="10"/>
    </row>
    <row r="2610" spans="1:1" x14ac:dyDescent="0.3">
      <c r="A2610" s="10"/>
    </row>
    <row r="2611" spans="1:1" x14ac:dyDescent="0.3">
      <c r="A2611" s="10"/>
    </row>
    <row r="2612" spans="1:1" x14ac:dyDescent="0.3">
      <c r="A2612" s="10"/>
    </row>
    <row r="2613" spans="1:1" x14ac:dyDescent="0.3">
      <c r="A2613" s="10"/>
    </row>
    <row r="2614" spans="1:1" x14ac:dyDescent="0.3">
      <c r="A2614" s="10"/>
    </row>
    <row r="2615" spans="1:1" x14ac:dyDescent="0.3">
      <c r="A2615" s="10"/>
    </row>
    <row r="2616" spans="1:1" x14ac:dyDescent="0.3">
      <c r="A2616" s="10"/>
    </row>
    <row r="2617" spans="1:1" x14ac:dyDescent="0.3">
      <c r="A2617" s="10"/>
    </row>
    <row r="2618" spans="1:1" x14ac:dyDescent="0.3">
      <c r="A2618" s="10"/>
    </row>
    <row r="2619" spans="1:1" x14ac:dyDescent="0.3">
      <c r="A2619" s="10"/>
    </row>
    <row r="2620" spans="1:1" x14ac:dyDescent="0.3">
      <c r="A2620" s="10"/>
    </row>
    <row r="2621" spans="1:1" x14ac:dyDescent="0.3">
      <c r="A2621" s="10"/>
    </row>
    <row r="2622" spans="1:1" x14ac:dyDescent="0.3">
      <c r="A2622" s="10"/>
    </row>
    <row r="2623" spans="1:1" x14ac:dyDescent="0.3">
      <c r="A2623" s="10"/>
    </row>
    <row r="2624" spans="1:1" x14ac:dyDescent="0.3">
      <c r="A2624" s="10"/>
    </row>
    <row r="2625" spans="1:1" x14ac:dyDescent="0.3">
      <c r="A2625" s="10"/>
    </row>
    <row r="2626" spans="1:1" x14ac:dyDescent="0.3">
      <c r="A2626" s="10"/>
    </row>
    <row r="2627" spans="1:1" x14ac:dyDescent="0.3">
      <c r="A2627" s="10"/>
    </row>
    <row r="2628" spans="1:1" x14ac:dyDescent="0.3">
      <c r="A2628" s="10"/>
    </row>
    <row r="2629" spans="1:1" x14ac:dyDescent="0.3">
      <c r="A2629" s="10"/>
    </row>
    <row r="2630" spans="1:1" x14ac:dyDescent="0.3">
      <c r="A2630" s="10"/>
    </row>
    <row r="2631" spans="1:1" x14ac:dyDescent="0.3">
      <c r="A2631" s="10"/>
    </row>
    <row r="2632" spans="1:1" x14ac:dyDescent="0.3">
      <c r="A2632" s="10"/>
    </row>
    <row r="2633" spans="1:1" x14ac:dyDescent="0.3">
      <c r="A2633" s="10"/>
    </row>
    <row r="2634" spans="1:1" x14ac:dyDescent="0.3">
      <c r="A2634" s="10"/>
    </row>
    <row r="2635" spans="1:1" x14ac:dyDescent="0.3">
      <c r="A2635" s="10"/>
    </row>
    <row r="2636" spans="1:1" x14ac:dyDescent="0.3">
      <c r="A2636" s="10"/>
    </row>
    <row r="2637" spans="1:1" x14ac:dyDescent="0.3">
      <c r="A2637" s="10"/>
    </row>
    <row r="2638" spans="1:1" x14ac:dyDescent="0.3">
      <c r="A2638" s="10"/>
    </row>
    <row r="2639" spans="1:1" x14ac:dyDescent="0.3">
      <c r="A2639" s="10"/>
    </row>
    <row r="2640" spans="1:1" x14ac:dyDescent="0.3">
      <c r="A2640" s="10"/>
    </row>
    <row r="2641" spans="1:1" x14ac:dyDescent="0.3">
      <c r="A2641" s="10"/>
    </row>
    <row r="2642" spans="1:1" x14ac:dyDescent="0.3">
      <c r="A2642" s="10"/>
    </row>
    <row r="2643" spans="1:1" x14ac:dyDescent="0.3">
      <c r="A2643" s="10"/>
    </row>
    <row r="2644" spans="1:1" x14ac:dyDescent="0.3">
      <c r="A2644" s="10"/>
    </row>
    <row r="2645" spans="1:1" x14ac:dyDescent="0.3">
      <c r="A2645" s="10"/>
    </row>
    <row r="2646" spans="1:1" x14ac:dyDescent="0.3">
      <c r="A2646" s="10"/>
    </row>
    <row r="2647" spans="1:1" x14ac:dyDescent="0.3">
      <c r="A2647" s="10"/>
    </row>
    <row r="2648" spans="1:1" x14ac:dyDescent="0.3">
      <c r="A2648" s="10"/>
    </row>
    <row r="2649" spans="1:1" x14ac:dyDescent="0.3">
      <c r="A2649" s="10"/>
    </row>
    <row r="2650" spans="1:1" x14ac:dyDescent="0.3">
      <c r="A2650" s="10"/>
    </row>
    <row r="2651" spans="1:1" x14ac:dyDescent="0.3">
      <c r="A2651" s="10"/>
    </row>
    <row r="2652" spans="1:1" x14ac:dyDescent="0.3">
      <c r="A2652" s="10"/>
    </row>
    <row r="2653" spans="1:1" x14ac:dyDescent="0.3">
      <c r="A2653" s="10"/>
    </row>
    <row r="2654" spans="1:1" x14ac:dyDescent="0.3">
      <c r="A2654" s="10"/>
    </row>
    <row r="2655" spans="1:1" x14ac:dyDescent="0.3">
      <c r="A2655" s="10"/>
    </row>
    <row r="2656" spans="1:1" x14ac:dyDescent="0.3">
      <c r="A2656" s="10"/>
    </row>
    <row r="2657" spans="1:1" x14ac:dyDescent="0.3">
      <c r="A2657" s="10"/>
    </row>
    <row r="2658" spans="1:1" x14ac:dyDescent="0.3">
      <c r="A2658" s="10"/>
    </row>
    <row r="2659" spans="1:1" x14ac:dyDescent="0.3">
      <c r="A2659" s="10"/>
    </row>
    <row r="2660" spans="1:1" x14ac:dyDescent="0.3">
      <c r="A2660" s="10"/>
    </row>
    <row r="2661" spans="1:1" x14ac:dyDescent="0.3">
      <c r="A2661" s="10"/>
    </row>
    <row r="2662" spans="1:1" x14ac:dyDescent="0.3">
      <c r="A2662" s="10"/>
    </row>
    <row r="2663" spans="1:1" x14ac:dyDescent="0.3">
      <c r="A2663" s="10"/>
    </row>
    <row r="2664" spans="1:1" x14ac:dyDescent="0.3">
      <c r="A2664" s="10"/>
    </row>
    <row r="2665" spans="1:1" x14ac:dyDescent="0.3">
      <c r="A2665" s="10"/>
    </row>
    <row r="2666" spans="1:1" x14ac:dyDescent="0.3">
      <c r="A2666" s="10"/>
    </row>
    <row r="2667" spans="1:1" x14ac:dyDescent="0.3">
      <c r="A2667" s="10"/>
    </row>
    <row r="2668" spans="1:1" x14ac:dyDescent="0.3">
      <c r="A2668" s="10"/>
    </row>
    <row r="2669" spans="1:1" x14ac:dyDescent="0.3">
      <c r="A2669" s="10"/>
    </row>
    <row r="2670" spans="1:1" x14ac:dyDescent="0.3">
      <c r="A2670" s="10"/>
    </row>
    <row r="2671" spans="1:1" x14ac:dyDescent="0.3">
      <c r="A2671" s="10"/>
    </row>
    <row r="2672" spans="1:1" x14ac:dyDescent="0.3">
      <c r="A2672" s="10"/>
    </row>
    <row r="2673" spans="1:1" x14ac:dyDescent="0.3">
      <c r="A2673" s="10"/>
    </row>
    <row r="2674" spans="1:1" x14ac:dyDescent="0.3">
      <c r="A2674" s="10"/>
    </row>
    <row r="2675" spans="1:1" x14ac:dyDescent="0.3">
      <c r="A2675" s="10"/>
    </row>
    <row r="2676" spans="1:1" x14ac:dyDescent="0.3">
      <c r="A2676" s="10"/>
    </row>
    <row r="2677" spans="1:1" x14ac:dyDescent="0.3">
      <c r="A2677" s="10"/>
    </row>
    <row r="2678" spans="1:1" x14ac:dyDescent="0.3">
      <c r="A2678" s="10"/>
    </row>
    <row r="2679" spans="1:1" x14ac:dyDescent="0.3">
      <c r="A2679" s="10"/>
    </row>
    <row r="2680" spans="1:1" x14ac:dyDescent="0.3">
      <c r="A2680" s="10"/>
    </row>
    <row r="2681" spans="1:1" x14ac:dyDescent="0.3">
      <c r="A2681" s="10"/>
    </row>
    <row r="2682" spans="1:1" x14ac:dyDescent="0.3">
      <c r="A2682" s="10"/>
    </row>
    <row r="2683" spans="1:1" x14ac:dyDescent="0.3">
      <c r="A2683" s="10"/>
    </row>
    <row r="2684" spans="1:1" x14ac:dyDescent="0.3">
      <c r="A2684" s="10"/>
    </row>
    <row r="2685" spans="1:1" x14ac:dyDescent="0.3">
      <c r="A2685" s="10"/>
    </row>
    <row r="2686" spans="1:1" x14ac:dyDescent="0.3">
      <c r="A2686" s="10"/>
    </row>
    <row r="2687" spans="1:1" x14ac:dyDescent="0.3">
      <c r="A2687" s="10"/>
    </row>
    <row r="2688" spans="1:1" x14ac:dyDescent="0.3">
      <c r="A2688" s="10"/>
    </row>
    <row r="2689" spans="1:1" x14ac:dyDescent="0.3">
      <c r="A2689" s="10"/>
    </row>
    <row r="2690" spans="1:1" x14ac:dyDescent="0.3">
      <c r="A2690" s="10"/>
    </row>
    <row r="2691" spans="1:1" x14ac:dyDescent="0.3">
      <c r="A2691" s="10"/>
    </row>
    <row r="2692" spans="1:1" x14ac:dyDescent="0.3">
      <c r="A2692" s="10"/>
    </row>
    <row r="2693" spans="1:1" x14ac:dyDescent="0.3">
      <c r="A2693" s="10"/>
    </row>
    <row r="2694" spans="1:1" x14ac:dyDescent="0.3">
      <c r="A2694" s="10"/>
    </row>
    <row r="2695" spans="1:1" x14ac:dyDescent="0.3">
      <c r="A2695" s="10"/>
    </row>
    <row r="2696" spans="1:1" x14ac:dyDescent="0.3">
      <c r="A2696" s="10"/>
    </row>
    <row r="2697" spans="1:1" x14ac:dyDescent="0.3">
      <c r="A2697" s="10"/>
    </row>
    <row r="2698" spans="1:1" x14ac:dyDescent="0.3">
      <c r="A2698" s="10"/>
    </row>
    <row r="2699" spans="1:1" x14ac:dyDescent="0.3">
      <c r="A2699" s="10"/>
    </row>
    <row r="2700" spans="1:1" x14ac:dyDescent="0.3">
      <c r="A2700" s="10"/>
    </row>
    <row r="2701" spans="1:1" x14ac:dyDescent="0.3">
      <c r="A2701" s="10"/>
    </row>
    <row r="2702" spans="1:1" x14ac:dyDescent="0.3">
      <c r="A2702" s="10"/>
    </row>
    <row r="2703" spans="1:1" x14ac:dyDescent="0.3">
      <c r="A2703" s="10"/>
    </row>
    <row r="2704" spans="1:1" x14ac:dyDescent="0.3">
      <c r="A2704" s="10"/>
    </row>
    <row r="2705" spans="1:1" x14ac:dyDescent="0.3">
      <c r="A2705" s="10"/>
    </row>
    <row r="2706" spans="1:1" x14ac:dyDescent="0.3">
      <c r="A2706" s="10"/>
    </row>
    <row r="2707" spans="1:1" x14ac:dyDescent="0.3">
      <c r="A2707" s="10"/>
    </row>
    <row r="2708" spans="1:1" x14ac:dyDescent="0.3">
      <c r="A2708" s="10"/>
    </row>
    <row r="2709" spans="1:1" x14ac:dyDescent="0.3">
      <c r="A2709" s="10"/>
    </row>
    <row r="2710" spans="1:1" x14ac:dyDescent="0.3">
      <c r="A2710" s="10"/>
    </row>
    <row r="2711" spans="1:1" x14ac:dyDescent="0.3">
      <c r="A2711" s="10"/>
    </row>
    <row r="2712" spans="1:1" x14ac:dyDescent="0.3">
      <c r="A2712" s="10"/>
    </row>
    <row r="2713" spans="1:1" x14ac:dyDescent="0.3">
      <c r="A2713" s="10"/>
    </row>
    <row r="2714" spans="1:1" x14ac:dyDescent="0.3">
      <c r="A2714" s="10"/>
    </row>
    <row r="2715" spans="1:1" x14ac:dyDescent="0.3">
      <c r="A2715" s="10"/>
    </row>
    <row r="2716" spans="1:1" x14ac:dyDescent="0.3">
      <c r="A2716" s="10"/>
    </row>
    <row r="2717" spans="1:1" x14ac:dyDescent="0.3">
      <c r="A2717" s="10"/>
    </row>
    <row r="2718" spans="1:1" x14ac:dyDescent="0.3">
      <c r="A2718" s="10"/>
    </row>
    <row r="2719" spans="1:1" x14ac:dyDescent="0.3">
      <c r="A2719" s="10"/>
    </row>
    <row r="2720" spans="1:1" x14ac:dyDescent="0.3">
      <c r="A2720" s="10"/>
    </row>
    <row r="2721" spans="1:1" x14ac:dyDescent="0.3">
      <c r="A2721" s="10"/>
    </row>
    <row r="2722" spans="1:1" x14ac:dyDescent="0.3">
      <c r="A2722" s="10"/>
    </row>
    <row r="2723" spans="1:1" x14ac:dyDescent="0.3">
      <c r="A2723" s="10"/>
    </row>
    <row r="2724" spans="1:1" x14ac:dyDescent="0.3">
      <c r="A2724" s="10"/>
    </row>
    <row r="2725" spans="1:1" x14ac:dyDescent="0.3">
      <c r="A2725" s="10"/>
    </row>
    <row r="2726" spans="1:1" x14ac:dyDescent="0.3">
      <c r="A2726" s="10"/>
    </row>
    <row r="2727" spans="1:1" x14ac:dyDescent="0.3">
      <c r="A2727" s="10"/>
    </row>
    <row r="2728" spans="1:1" x14ac:dyDescent="0.3">
      <c r="A2728" s="10"/>
    </row>
    <row r="2729" spans="1:1" x14ac:dyDescent="0.3">
      <c r="A2729" s="10"/>
    </row>
    <row r="2730" spans="1:1" x14ac:dyDescent="0.3">
      <c r="A2730" s="10"/>
    </row>
    <row r="2731" spans="1:1" x14ac:dyDescent="0.3">
      <c r="A2731" s="10"/>
    </row>
    <row r="2732" spans="1:1" x14ac:dyDescent="0.3">
      <c r="A2732" s="10"/>
    </row>
    <row r="2733" spans="1:1" x14ac:dyDescent="0.3">
      <c r="A2733" s="10"/>
    </row>
    <row r="2734" spans="1:1" x14ac:dyDescent="0.3">
      <c r="A2734" s="10"/>
    </row>
    <row r="2735" spans="1:1" x14ac:dyDescent="0.3">
      <c r="A2735" s="10"/>
    </row>
    <row r="2736" spans="1:1" x14ac:dyDescent="0.3">
      <c r="A2736" s="10"/>
    </row>
    <row r="2737" spans="1:1" x14ac:dyDescent="0.3">
      <c r="A2737" s="10"/>
    </row>
    <row r="2738" spans="1:1" x14ac:dyDescent="0.3">
      <c r="A2738" s="10"/>
    </row>
    <row r="2739" spans="1:1" x14ac:dyDescent="0.3">
      <c r="A2739" s="10"/>
    </row>
    <row r="2740" spans="1:1" x14ac:dyDescent="0.3">
      <c r="A2740" s="10"/>
    </row>
    <row r="2741" spans="1:1" x14ac:dyDescent="0.3">
      <c r="A2741" s="10"/>
    </row>
    <row r="2742" spans="1:1" x14ac:dyDescent="0.3">
      <c r="A2742" s="10"/>
    </row>
    <row r="2743" spans="1:1" x14ac:dyDescent="0.3">
      <c r="A2743" s="10"/>
    </row>
    <row r="2744" spans="1:1" x14ac:dyDescent="0.3">
      <c r="A2744" s="10"/>
    </row>
    <row r="2745" spans="1:1" x14ac:dyDescent="0.3">
      <c r="A2745" s="10"/>
    </row>
    <row r="2746" spans="1:1" x14ac:dyDescent="0.3">
      <c r="A2746" s="10"/>
    </row>
    <row r="2747" spans="1:1" x14ac:dyDescent="0.3">
      <c r="A2747" s="10"/>
    </row>
    <row r="2748" spans="1:1" x14ac:dyDescent="0.3">
      <c r="A2748" s="10"/>
    </row>
    <row r="2749" spans="1:1" x14ac:dyDescent="0.3">
      <c r="A2749" s="10"/>
    </row>
    <row r="2750" spans="1:1" x14ac:dyDescent="0.3">
      <c r="A2750" s="10"/>
    </row>
    <row r="2751" spans="1:1" x14ac:dyDescent="0.3">
      <c r="A2751" s="10"/>
    </row>
    <row r="2752" spans="1:1" x14ac:dyDescent="0.3">
      <c r="A2752" s="10"/>
    </row>
    <row r="2753" spans="1:1" x14ac:dyDescent="0.3">
      <c r="A2753" s="10"/>
    </row>
    <row r="2754" spans="1:1" x14ac:dyDescent="0.3">
      <c r="A2754" s="10"/>
    </row>
    <row r="2755" spans="1:1" x14ac:dyDescent="0.3">
      <c r="A2755" s="10"/>
    </row>
    <row r="2756" spans="1:1" x14ac:dyDescent="0.3">
      <c r="A2756" s="10"/>
    </row>
    <row r="2757" spans="1:1" x14ac:dyDescent="0.3">
      <c r="A2757" s="10"/>
    </row>
    <row r="2758" spans="1:1" x14ac:dyDescent="0.3">
      <c r="A2758" s="10"/>
    </row>
    <row r="2759" spans="1:1" x14ac:dyDescent="0.3">
      <c r="A2759" s="10"/>
    </row>
    <row r="2760" spans="1:1" x14ac:dyDescent="0.3">
      <c r="A2760" s="10"/>
    </row>
    <row r="2761" spans="1:1" x14ac:dyDescent="0.3">
      <c r="A2761" s="10"/>
    </row>
    <row r="2762" spans="1:1" x14ac:dyDescent="0.3">
      <c r="A2762" s="10"/>
    </row>
    <row r="2763" spans="1:1" x14ac:dyDescent="0.3">
      <c r="A2763" s="10"/>
    </row>
    <row r="2764" spans="1:1" x14ac:dyDescent="0.3">
      <c r="A2764" s="10"/>
    </row>
    <row r="2765" spans="1:1" x14ac:dyDescent="0.3">
      <c r="A2765" s="10"/>
    </row>
    <row r="2766" spans="1:1" x14ac:dyDescent="0.3">
      <c r="A2766" s="10"/>
    </row>
    <row r="2767" spans="1:1" x14ac:dyDescent="0.3">
      <c r="A2767" s="10"/>
    </row>
    <row r="2768" spans="1:1" x14ac:dyDescent="0.3">
      <c r="A2768" s="10"/>
    </row>
    <row r="2769" spans="1:1" x14ac:dyDescent="0.3">
      <c r="A2769" s="10"/>
    </row>
    <row r="2770" spans="1:1" x14ac:dyDescent="0.3">
      <c r="A2770" s="10"/>
    </row>
    <row r="2771" spans="1:1" x14ac:dyDescent="0.3">
      <c r="A2771" s="10"/>
    </row>
    <row r="2772" spans="1:1" x14ac:dyDescent="0.3">
      <c r="A2772" s="10"/>
    </row>
    <row r="2773" spans="1:1" x14ac:dyDescent="0.3">
      <c r="A2773" s="10"/>
    </row>
    <row r="2774" spans="1:1" x14ac:dyDescent="0.3">
      <c r="A2774" s="10"/>
    </row>
    <row r="2775" spans="1:1" x14ac:dyDescent="0.3">
      <c r="A2775" s="10"/>
    </row>
    <row r="2776" spans="1:1" x14ac:dyDescent="0.3">
      <c r="A2776" s="10"/>
    </row>
    <row r="2777" spans="1:1" x14ac:dyDescent="0.3">
      <c r="A2777" s="10"/>
    </row>
    <row r="2778" spans="1:1" x14ac:dyDescent="0.3">
      <c r="A2778" s="10"/>
    </row>
    <row r="2779" spans="1:1" x14ac:dyDescent="0.3">
      <c r="A2779" s="10"/>
    </row>
    <row r="2780" spans="1:1" x14ac:dyDescent="0.3">
      <c r="A2780" s="10"/>
    </row>
    <row r="2781" spans="1:1" x14ac:dyDescent="0.3">
      <c r="A2781" s="10"/>
    </row>
    <row r="2782" spans="1:1" x14ac:dyDescent="0.3">
      <c r="A2782" s="10"/>
    </row>
    <row r="2783" spans="1:1" x14ac:dyDescent="0.3">
      <c r="A2783" s="10"/>
    </row>
    <row r="2784" spans="1:1" x14ac:dyDescent="0.3">
      <c r="A2784" s="10"/>
    </row>
    <row r="2785" spans="1:1" x14ac:dyDescent="0.3">
      <c r="A2785" s="10"/>
    </row>
    <row r="2786" spans="1:1" x14ac:dyDescent="0.3">
      <c r="A2786" s="10"/>
    </row>
    <row r="2787" spans="1:1" x14ac:dyDescent="0.3">
      <c r="A2787" s="10"/>
    </row>
    <row r="2788" spans="1:1" x14ac:dyDescent="0.3">
      <c r="A2788" s="10"/>
    </row>
    <row r="2789" spans="1:1" x14ac:dyDescent="0.3">
      <c r="A2789" s="10"/>
    </row>
    <row r="2790" spans="1:1" x14ac:dyDescent="0.3">
      <c r="A2790" s="10"/>
    </row>
    <row r="2791" spans="1:1" x14ac:dyDescent="0.3">
      <c r="A2791" s="10"/>
    </row>
    <row r="2792" spans="1:1" x14ac:dyDescent="0.3">
      <c r="A2792" s="10"/>
    </row>
    <row r="2793" spans="1:1" x14ac:dyDescent="0.3">
      <c r="A2793" s="10"/>
    </row>
    <row r="2794" spans="1:1" x14ac:dyDescent="0.3">
      <c r="A2794" s="10"/>
    </row>
    <row r="2795" spans="1:1" x14ac:dyDescent="0.3">
      <c r="A2795" s="10"/>
    </row>
    <row r="2796" spans="1:1" x14ac:dyDescent="0.3">
      <c r="A2796" s="10"/>
    </row>
    <row r="2797" spans="1:1" x14ac:dyDescent="0.3">
      <c r="A2797" s="10"/>
    </row>
    <row r="2798" spans="1:1" x14ac:dyDescent="0.3">
      <c r="A2798" s="10"/>
    </row>
    <row r="2799" spans="1:1" x14ac:dyDescent="0.3">
      <c r="A2799" s="10"/>
    </row>
    <row r="2800" spans="1:1" x14ac:dyDescent="0.3">
      <c r="A2800" s="10"/>
    </row>
    <row r="2801" spans="1:1" x14ac:dyDescent="0.3">
      <c r="A2801" s="10"/>
    </row>
    <row r="2802" spans="1:1" x14ac:dyDescent="0.3">
      <c r="A2802" s="10"/>
    </row>
    <row r="2803" spans="1:1" x14ac:dyDescent="0.3">
      <c r="A2803" s="10"/>
    </row>
    <row r="2804" spans="1:1" x14ac:dyDescent="0.3">
      <c r="A2804" s="10"/>
    </row>
    <row r="2805" spans="1:1" x14ac:dyDescent="0.3">
      <c r="A2805" s="10"/>
    </row>
    <row r="2806" spans="1:1" x14ac:dyDescent="0.3">
      <c r="A2806" s="10"/>
    </row>
    <row r="2807" spans="1:1" x14ac:dyDescent="0.3">
      <c r="A2807" s="10"/>
    </row>
    <row r="2808" spans="1:1" x14ac:dyDescent="0.3">
      <c r="A2808" s="10"/>
    </row>
    <row r="2809" spans="1:1" x14ac:dyDescent="0.3">
      <c r="A2809" s="10"/>
    </row>
    <row r="2810" spans="1:1" x14ac:dyDescent="0.3">
      <c r="A2810" s="10"/>
    </row>
    <row r="2811" spans="1:1" x14ac:dyDescent="0.3">
      <c r="A2811" s="10"/>
    </row>
    <row r="2812" spans="1:1" x14ac:dyDescent="0.3">
      <c r="A2812" s="10"/>
    </row>
    <row r="2813" spans="1:1" x14ac:dyDescent="0.3">
      <c r="A2813" s="10"/>
    </row>
    <row r="2814" spans="1:1" x14ac:dyDescent="0.3">
      <c r="A2814" s="10"/>
    </row>
    <row r="2815" spans="1:1" x14ac:dyDescent="0.3">
      <c r="A2815" s="10"/>
    </row>
    <row r="2816" spans="1:1" x14ac:dyDescent="0.3">
      <c r="A2816" s="10"/>
    </row>
    <row r="2817" spans="1:1" x14ac:dyDescent="0.3">
      <c r="A2817" s="10"/>
    </row>
    <row r="2818" spans="1:1" x14ac:dyDescent="0.3">
      <c r="A2818" s="10"/>
    </row>
    <row r="2819" spans="1:1" x14ac:dyDescent="0.3">
      <c r="A2819" s="10"/>
    </row>
    <row r="2820" spans="1:1" x14ac:dyDescent="0.3">
      <c r="A2820" s="10"/>
    </row>
    <row r="2821" spans="1:1" x14ac:dyDescent="0.3">
      <c r="A2821" s="10"/>
    </row>
    <row r="2822" spans="1:1" x14ac:dyDescent="0.3">
      <c r="A2822" s="10"/>
    </row>
    <row r="2823" spans="1:1" x14ac:dyDescent="0.3">
      <c r="A2823" s="10"/>
    </row>
    <row r="2824" spans="1:1" x14ac:dyDescent="0.3">
      <c r="A2824" s="10"/>
    </row>
    <row r="2825" spans="1:1" x14ac:dyDescent="0.3">
      <c r="A2825" s="10"/>
    </row>
    <row r="2826" spans="1:1" x14ac:dyDescent="0.3">
      <c r="A2826" s="10"/>
    </row>
    <row r="2827" spans="1:1" x14ac:dyDescent="0.3">
      <c r="A2827" s="10"/>
    </row>
    <row r="2828" spans="1:1" x14ac:dyDescent="0.3">
      <c r="A2828" s="10"/>
    </row>
    <row r="2829" spans="1:1" x14ac:dyDescent="0.3">
      <c r="A2829" s="10"/>
    </row>
    <row r="2830" spans="1:1" x14ac:dyDescent="0.3">
      <c r="A2830" s="10"/>
    </row>
    <row r="2831" spans="1:1" x14ac:dyDescent="0.3">
      <c r="A2831" s="10"/>
    </row>
    <row r="2832" spans="1:1" x14ac:dyDescent="0.3">
      <c r="A2832" s="10"/>
    </row>
    <row r="2833" spans="1:1" x14ac:dyDescent="0.3">
      <c r="A2833" s="10"/>
    </row>
    <row r="2834" spans="1:1" x14ac:dyDescent="0.3">
      <c r="A2834" s="10"/>
    </row>
    <row r="2835" spans="1:1" x14ac:dyDescent="0.3">
      <c r="A2835" s="10"/>
    </row>
    <row r="2836" spans="1:1" x14ac:dyDescent="0.3">
      <c r="A2836" s="10"/>
    </row>
    <row r="2837" spans="1:1" x14ac:dyDescent="0.3">
      <c r="A2837" s="10"/>
    </row>
    <row r="2838" spans="1:1" x14ac:dyDescent="0.3">
      <c r="A2838" s="10"/>
    </row>
    <row r="2839" spans="1:1" x14ac:dyDescent="0.3">
      <c r="A2839" s="10"/>
    </row>
    <row r="2840" spans="1:1" x14ac:dyDescent="0.3">
      <c r="A2840" s="10"/>
    </row>
    <row r="2841" spans="1:1" x14ac:dyDescent="0.3">
      <c r="A2841" s="10"/>
    </row>
    <row r="2842" spans="1:1" x14ac:dyDescent="0.3">
      <c r="A2842" s="10"/>
    </row>
    <row r="2843" spans="1:1" x14ac:dyDescent="0.3">
      <c r="A2843" s="10"/>
    </row>
    <row r="2844" spans="1:1" x14ac:dyDescent="0.3">
      <c r="A2844" s="10"/>
    </row>
    <row r="2845" spans="1:1" x14ac:dyDescent="0.3">
      <c r="A2845" s="10"/>
    </row>
    <row r="2846" spans="1:1" x14ac:dyDescent="0.3">
      <c r="A2846" s="10"/>
    </row>
    <row r="2847" spans="1:1" x14ac:dyDescent="0.3">
      <c r="A2847" s="10"/>
    </row>
    <row r="2848" spans="1:1" x14ac:dyDescent="0.3">
      <c r="A2848" s="10"/>
    </row>
    <row r="2849" spans="1:1" x14ac:dyDescent="0.3">
      <c r="A2849" s="10"/>
    </row>
    <row r="2850" spans="1:1" x14ac:dyDescent="0.3">
      <c r="A2850" s="10"/>
    </row>
    <row r="2851" spans="1:1" x14ac:dyDescent="0.3">
      <c r="A2851" s="10"/>
    </row>
    <row r="2852" spans="1:1" x14ac:dyDescent="0.3">
      <c r="A2852" s="10"/>
    </row>
    <row r="2853" spans="1:1" x14ac:dyDescent="0.3">
      <c r="A2853" s="10"/>
    </row>
    <row r="2854" spans="1:1" x14ac:dyDescent="0.3">
      <c r="A2854" s="10"/>
    </row>
    <row r="2855" spans="1:1" x14ac:dyDescent="0.3">
      <c r="A2855" s="10"/>
    </row>
    <row r="2856" spans="1:1" x14ac:dyDescent="0.3">
      <c r="A2856" s="10"/>
    </row>
    <row r="2857" spans="1:1" x14ac:dyDescent="0.3">
      <c r="A2857" s="10"/>
    </row>
    <row r="2858" spans="1:1" x14ac:dyDescent="0.3">
      <c r="A2858" s="10"/>
    </row>
    <row r="2859" spans="1:1" x14ac:dyDescent="0.3">
      <c r="A2859" s="10"/>
    </row>
    <row r="2860" spans="1:1" x14ac:dyDescent="0.3">
      <c r="A2860" s="10"/>
    </row>
    <row r="2861" spans="1:1" x14ac:dyDescent="0.3">
      <c r="A2861" s="10"/>
    </row>
    <row r="2862" spans="1:1" x14ac:dyDescent="0.3">
      <c r="A2862" s="10"/>
    </row>
    <row r="2863" spans="1:1" x14ac:dyDescent="0.3">
      <c r="A2863" s="10"/>
    </row>
    <row r="2864" spans="1:1" x14ac:dyDescent="0.3">
      <c r="A2864" s="10"/>
    </row>
    <row r="2865" spans="1:1" x14ac:dyDescent="0.3">
      <c r="A2865" s="10"/>
    </row>
    <row r="2866" spans="1:1" x14ac:dyDescent="0.3">
      <c r="A2866" s="10"/>
    </row>
    <row r="2867" spans="1:1" x14ac:dyDescent="0.3">
      <c r="A2867" s="10"/>
    </row>
    <row r="2868" spans="1:1" x14ac:dyDescent="0.3">
      <c r="A2868" s="10"/>
    </row>
    <row r="2869" spans="1:1" x14ac:dyDescent="0.3">
      <c r="A2869" s="10"/>
    </row>
    <row r="2870" spans="1:1" x14ac:dyDescent="0.3">
      <c r="A2870" s="10"/>
    </row>
    <row r="2871" spans="1:1" x14ac:dyDescent="0.3">
      <c r="A2871" s="10"/>
    </row>
    <row r="2872" spans="1:1" x14ac:dyDescent="0.3">
      <c r="A2872" s="10"/>
    </row>
    <row r="2873" spans="1:1" x14ac:dyDescent="0.3">
      <c r="A2873" s="10"/>
    </row>
    <row r="2874" spans="1:1" x14ac:dyDescent="0.3">
      <c r="A2874" s="10"/>
    </row>
    <row r="2875" spans="1:1" x14ac:dyDescent="0.3">
      <c r="A2875" s="10"/>
    </row>
    <row r="2876" spans="1:1" x14ac:dyDescent="0.3">
      <c r="A2876" s="10"/>
    </row>
    <row r="2877" spans="1:1" x14ac:dyDescent="0.3">
      <c r="A2877" s="10"/>
    </row>
    <row r="2878" spans="1:1" x14ac:dyDescent="0.3">
      <c r="A2878" s="10"/>
    </row>
    <row r="2879" spans="1:1" x14ac:dyDescent="0.3">
      <c r="A2879" s="10"/>
    </row>
    <row r="2880" spans="1:1" x14ac:dyDescent="0.3">
      <c r="A2880" s="10"/>
    </row>
    <row r="2881" spans="1:1" x14ac:dyDescent="0.3">
      <c r="A2881" s="10"/>
    </row>
    <row r="2882" spans="1:1" x14ac:dyDescent="0.3">
      <c r="A2882" s="10"/>
    </row>
    <row r="2883" spans="1:1" x14ac:dyDescent="0.3">
      <c r="A2883" s="10"/>
    </row>
    <row r="2884" spans="1:1" x14ac:dyDescent="0.3">
      <c r="A2884" s="10"/>
    </row>
    <row r="2885" spans="1:1" x14ac:dyDescent="0.3">
      <c r="A2885" s="10"/>
    </row>
    <row r="2886" spans="1:1" x14ac:dyDescent="0.3">
      <c r="A2886" s="10"/>
    </row>
    <row r="2887" spans="1:1" x14ac:dyDescent="0.3">
      <c r="A2887" s="10"/>
    </row>
    <row r="2888" spans="1:1" x14ac:dyDescent="0.3">
      <c r="A2888" s="10"/>
    </row>
    <row r="2889" spans="1:1" x14ac:dyDescent="0.3">
      <c r="A2889" s="10"/>
    </row>
    <row r="2890" spans="1:1" x14ac:dyDescent="0.3">
      <c r="A2890" s="10"/>
    </row>
    <row r="2891" spans="1:1" x14ac:dyDescent="0.3">
      <c r="A2891" s="10"/>
    </row>
    <row r="2892" spans="1:1" x14ac:dyDescent="0.3">
      <c r="A2892" s="10"/>
    </row>
    <row r="2893" spans="1:1" x14ac:dyDescent="0.3">
      <c r="A2893" s="10"/>
    </row>
    <row r="2894" spans="1:1" x14ac:dyDescent="0.3">
      <c r="A2894" s="10"/>
    </row>
    <row r="2895" spans="1:1" x14ac:dyDescent="0.3">
      <c r="A2895" s="10"/>
    </row>
    <row r="2896" spans="1:1" x14ac:dyDescent="0.3">
      <c r="A2896" s="10"/>
    </row>
    <row r="2897" spans="1:1" x14ac:dyDescent="0.3">
      <c r="A2897" s="10"/>
    </row>
    <row r="2898" spans="1:1" x14ac:dyDescent="0.3">
      <c r="A2898" s="10"/>
    </row>
    <row r="2899" spans="1:1" x14ac:dyDescent="0.3">
      <c r="A2899" s="10"/>
    </row>
    <row r="2900" spans="1:1" x14ac:dyDescent="0.3">
      <c r="A2900" s="10"/>
    </row>
    <row r="2901" spans="1:1" x14ac:dyDescent="0.3">
      <c r="A2901" s="10"/>
    </row>
    <row r="2902" spans="1:1" x14ac:dyDescent="0.3">
      <c r="A2902" s="10"/>
    </row>
    <row r="2903" spans="1:1" x14ac:dyDescent="0.3">
      <c r="A2903" s="10"/>
    </row>
    <row r="2904" spans="1:1" x14ac:dyDescent="0.3">
      <c r="A2904" s="10"/>
    </row>
    <row r="2905" spans="1:1" x14ac:dyDescent="0.3">
      <c r="A2905" s="10"/>
    </row>
    <row r="2906" spans="1:1" x14ac:dyDescent="0.3">
      <c r="A2906" s="10"/>
    </row>
    <row r="2907" spans="1:1" x14ac:dyDescent="0.3">
      <c r="A2907" s="10"/>
    </row>
    <row r="2908" spans="1:1" x14ac:dyDescent="0.3">
      <c r="A2908" s="10"/>
    </row>
    <row r="2909" spans="1:1" x14ac:dyDescent="0.3">
      <c r="A2909" s="10"/>
    </row>
    <row r="2910" spans="1:1" x14ac:dyDescent="0.3">
      <c r="A2910" s="10"/>
    </row>
    <row r="2911" spans="1:1" x14ac:dyDescent="0.3">
      <c r="A2911" s="10"/>
    </row>
    <row r="2912" spans="1:1" x14ac:dyDescent="0.3">
      <c r="A2912" s="10"/>
    </row>
    <row r="2913" spans="1:1" x14ac:dyDescent="0.3">
      <c r="A2913" s="10"/>
    </row>
    <row r="2914" spans="1:1" x14ac:dyDescent="0.3">
      <c r="A2914" s="10"/>
    </row>
    <row r="2915" spans="1:1" x14ac:dyDescent="0.3">
      <c r="A2915" s="10"/>
    </row>
    <row r="2916" spans="1:1" x14ac:dyDescent="0.3">
      <c r="A2916" s="10"/>
    </row>
    <row r="2917" spans="1:1" x14ac:dyDescent="0.3">
      <c r="A2917" s="10"/>
    </row>
    <row r="2918" spans="1:1" x14ac:dyDescent="0.3">
      <c r="A2918" s="10"/>
    </row>
    <row r="2919" spans="1:1" x14ac:dyDescent="0.3">
      <c r="A2919" s="10"/>
    </row>
    <row r="2920" spans="1:1" x14ac:dyDescent="0.3">
      <c r="A2920" s="10"/>
    </row>
    <row r="2921" spans="1:1" x14ac:dyDescent="0.3">
      <c r="A2921" s="10"/>
    </row>
    <row r="2922" spans="1:1" x14ac:dyDescent="0.3">
      <c r="A2922" s="10"/>
    </row>
    <row r="2923" spans="1:1" x14ac:dyDescent="0.3">
      <c r="A2923" s="10"/>
    </row>
    <row r="2924" spans="1:1" x14ac:dyDescent="0.3">
      <c r="A2924" s="10"/>
    </row>
    <row r="2925" spans="1:1" x14ac:dyDescent="0.3">
      <c r="A2925" s="10"/>
    </row>
    <row r="2926" spans="1:1" x14ac:dyDescent="0.3">
      <c r="A2926" s="10"/>
    </row>
    <row r="2927" spans="1:1" x14ac:dyDescent="0.3">
      <c r="A2927" s="10"/>
    </row>
    <row r="2928" spans="1:1" x14ac:dyDescent="0.3">
      <c r="A2928" s="10"/>
    </row>
    <row r="2929" spans="1:1" x14ac:dyDescent="0.3">
      <c r="A2929" s="10"/>
    </row>
    <row r="2930" spans="1:1" x14ac:dyDescent="0.3">
      <c r="A2930" s="10"/>
    </row>
    <row r="2931" spans="1:1" x14ac:dyDescent="0.3">
      <c r="A2931" s="10"/>
    </row>
    <row r="2932" spans="1:1" x14ac:dyDescent="0.3">
      <c r="A2932" s="10"/>
    </row>
    <row r="2933" spans="1:1" x14ac:dyDescent="0.3">
      <c r="A2933" s="10"/>
    </row>
    <row r="2934" spans="1:1" x14ac:dyDescent="0.3">
      <c r="A2934" s="10"/>
    </row>
    <row r="2935" spans="1:1" x14ac:dyDescent="0.3">
      <c r="A2935" s="10"/>
    </row>
    <row r="2936" spans="1:1" x14ac:dyDescent="0.3">
      <c r="A2936" s="10"/>
    </row>
    <row r="2937" spans="1:1" x14ac:dyDescent="0.3">
      <c r="A2937" s="10"/>
    </row>
    <row r="2938" spans="1:1" x14ac:dyDescent="0.3">
      <c r="A2938" s="10"/>
    </row>
    <row r="2939" spans="1:1" x14ac:dyDescent="0.3">
      <c r="A2939" s="10"/>
    </row>
    <row r="2940" spans="1:1" x14ac:dyDescent="0.3">
      <c r="A2940" s="10"/>
    </row>
    <row r="2941" spans="1:1" x14ac:dyDescent="0.3">
      <c r="A2941" s="10"/>
    </row>
    <row r="2942" spans="1:1" x14ac:dyDescent="0.3">
      <c r="A2942" s="10"/>
    </row>
    <row r="2943" spans="1:1" x14ac:dyDescent="0.3">
      <c r="A2943" s="10"/>
    </row>
    <row r="2944" spans="1:1" x14ac:dyDescent="0.3">
      <c r="A2944" s="10"/>
    </row>
    <row r="2945" spans="1:1" x14ac:dyDescent="0.3">
      <c r="A2945" s="10"/>
    </row>
    <row r="2946" spans="1:1" x14ac:dyDescent="0.3">
      <c r="A2946" s="10"/>
    </row>
    <row r="2947" spans="1:1" x14ac:dyDescent="0.3">
      <c r="A2947" s="10"/>
    </row>
    <row r="2948" spans="1:1" x14ac:dyDescent="0.3">
      <c r="A2948" s="10"/>
    </row>
    <row r="2949" spans="1:1" x14ac:dyDescent="0.3">
      <c r="A2949" s="10"/>
    </row>
    <row r="2950" spans="1:1" x14ac:dyDescent="0.3">
      <c r="A2950" s="10"/>
    </row>
    <row r="2951" spans="1:1" x14ac:dyDescent="0.3">
      <c r="A2951" s="10"/>
    </row>
    <row r="2952" spans="1:1" x14ac:dyDescent="0.3">
      <c r="A2952" s="10"/>
    </row>
    <row r="2953" spans="1:1" x14ac:dyDescent="0.3">
      <c r="A2953" s="10"/>
    </row>
    <row r="2954" spans="1:1" x14ac:dyDescent="0.3">
      <c r="A2954" s="10"/>
    </row>
    <row r="2955" spans="1:1" x14ac:dyDescent="0.3">
      <c r="A2955" s="10"/>
    </row>
    <row r="2956" spans="1:1" x14ac:dyDescent="0.3">
      <c r="A2956" s="10"/>
    </row>
    <row r="2957" spans="1:1" x14ac:dyDescent="0.3">
      <c r="A2957" s="10"/>
    </row>
    <row r="2958" spans="1:1" x14ac:dyDescent="0.3">
      <c r="A2958" s="10"/>
    </row>
    <row r="2959" spans="1:1" x14ac:dyDescent="0.3">
      <c r="A2959" s="10"/>
    </row>
    <row r="2960" spans="1:1" x14ac:dyDescent="0.3">
      <c r="A2960" s="10"/>
    </row>
    <row r="2961" spans="1:1" x14ac:dyDescent="0.3">
      <c r="A2961" s="10"/>
    </row>
    <row r="2962" spans="1:1" x14ac:dyDescent="0.3">
      <c r="A2962" s="10"/>
    </row>
    <row r="2963" spans="1:1" x14ac:dyDescent="0.3">
      <c r="A2963" s="10"/>
    </row>
    <row r="2964" spans="1:1" x14ac:dyDescent="0.3">
      <c r="A2964" s="10"/>
    </row>
    <row r="2965" spans="1:1" x14ac:dyDescent="0.3">
      <c r="A2965" s="10"/>
    </row>
    <row r="2966" spans="1:1" x14ac:dyDescent="0.3">
      <c r="A2966" s="10"/>
    </row>
    <row r="2967" spans="1:1" x14ac:dyDescent="0.3">
      <c r="A2967" s="10"/>
    </row>
    <row r="2968" spans="1:1" x14ac:dyDescent="0.3">
      <c r="A2968" s="10"/>
    </row>
    <row r="2969" spans="1:1" x14ac:dyDescent="0.3">
      <c r="A2969" s="10"/>
    </row>
    <row r="2970" spans="1:1" x14ac:dyDescent="0.3">
      <c r="A2970" s="10"/>
    </row>
    <row r="2971" spans="1:1" x14ac:dyDescent="0.3">
      <c r="A2971" s="10"/>
    </row>
    <row r="2972" spans="1:1" x14ac:dyDescent="0.3">
      <c r="A2972" s="10"/>
    </row>
    <row r="2973" spans="1:1" x14ac:dyDescent="0.3">
      <c r="A2973" s="10"/>
    </row>
    <row r="2974" spans="1:1" x14ac:dyDescent="0.3">
      <c r="A2974" s="10"/>
    </row>
    <row r="2975" spans="1:1" x14ac:dyDescent="0.3">
      <c r="A2975" s="10"/>
    </row>
    <row r="2976" spans="1:1" x14ac:dyDescent="0.3">
      <c r="A2976" s="10"/>
    </row>
    <row r="2977" spans="1:1" x14ac:dyDescent="0.3">
      <c r="A2977" s="10"/>
    </row>
    <row r="2978" spans="1:1" x14ac:dyDescent="0.3">
      <c r="A2978" s="10"/>
    </row>
    <row r="2979" spans="1:1" x14ac:dyDescent="0.3">
      <c r="A2979" s="10"/>
    </row>
    <row r="2980" spans="1:1" x14ac:dyDescent="0.3">
      <c r="A2980" s="10"/>
    </row>
    <row r="2981" spans="1:1" x14ac:dyDescent="0.3">
      <c r="A2981" s="10"/>
    </row>
    <row r="2982" spans="1:1" x14ac:dyDescent="0.3">
      <c r="A2982" s="10"/>
    </row>
    <row r="2983" spans="1:1" x14ac:dyDescent="0.3">
      <c r="A2983" s="10"/>
    </row>
    <row r="2984" spans="1:1" x14ac:dyDescent="0.3">
      <c r="A2984" s="10"/>
    </row>
    <row r="2985" spans="1:1" x14ac:dyDescent="0.3">
      <c r="A2985" s="10"/>
    </row>
    <row r="2986" spans="1:1" x14ac:dyDescent="0.3">
      <c r="A2986" s="10"/>
    </row>
    <row r="2987" spans="1:1" x14ac:dyDescent="0.3">
      <c r="A2987" s="10"/>
    </row>
    <row r="2988" spans="1:1" x14ac:dyDescent="0.3">
      <c r="A2988" s="10"/>
    </row>
    <row r="2989" spans="1:1" x14ac:dyDescent="0.3">
      <c r="A2989" s="10"/>
    </row>
    <row r="2990" spans="1:1" x14ac:dyDescent="0.3">
      <c r="A2990" s="10"/>
    </row>
    <row r="2991" spans="1:1" x14ac:dyDescent="0.3">
      <c r="A2991" s="10"/>
    </row>
    <row r="2992" spans="1:1" x14ac:dyDescent="0.3">
      <c r="A2992" s="10"/>
    </row>
    <row r="2993" spans="1:1" x14ac:dyDescent="0.3">
      <c r="A2993" s="10"/>
    </row>
    <row r="2994" spans="1:1" x14ac:dyDescent="0.3">
      <c r="A2994" s="10"/>
    </row>
    <row r="2995" spans="1:1" x14ac:dyDescent="0.3">
      <c r="A2995" s="10"/>
    </row>
    <row r="2996" spans="1:1" x14ac:dyDescent="0.3">
      <c r="A2996" s="10"/>
    </row>
    <row r="2997" spans="1:1" x14ac:dyDescent="0.3">
      <c r="A2997" s="10"/>
    </row>
    <row r="2998" spans="1:1" x14ac:dyDescent="0.3">
      <c r="A2998" s="10"/>
    </row>
    <row r="2999" spans="1:1" x14ac:dyDescent="0.3">
      <c r="A2999" s="10"/>
    </row>
    <row r="3000" spans="1:1" x14ac:dyDescent="0.3">
      <c r="A3000" s="10"/>
    </row>
    <row r="3001" spans="1:1" x14ac:dyDescent="0.3">
      <c r="A3001" s="10"/>
    </row>
    <row r="3002" spans="1:1" x14ac:dyDescent="0.3">
      <c r="A3002" s="10"/>
    </row>
    <row r="3003" spans="1:1" x14ac:dyDescent="0.3">
      <c r="A3003" s="10"/>
    </row>
    <row r="3004" spans="1:1" x14ac:dyDescent="0.3">
      <c r="A3004" s="10"/>
    </row>
    <row r="3005" spans="1:1" x14ac:dyDescent="0.3">
      <c r="A3005" s="10"/>
    </row>
    <row r="3006" spans="1:1" x14ac:dyDescent="0.3">
      <c r="A3006" s="10"/>
    </row>
    <row r="3007" spans="1:1" x14ac:dyDescent="0.3">
      <c r="A3007" s="10"/>
    </row>
    <row r="3008" spans="1:1" x14ac:dyDescent="0.3">
      <c r="A3008" s="10"/>
    </row>
    <row r="3009" spans="1:1" x14ac:dyDescent="0.3">
      <c r="A3009" s="10"/>
    </row>
    <row r="3010" spans="1:1" x14ac:dyDescent="0.3">
      <c r="A3010" s="10"/>
    </row>
    <row r="3011" spans="1:1" x14ac:dyDescent="0.3">
      <c r="A3011" s="10"/>
    </row>
    <row r="3012" spans="1:1" x14ac:dyDescent="0.3">
      <c r="A3012" s="10"/>
    </row>
    <row r="3013" spans="1:1" x14ac:dyDescent="0.3">
      <c r="A3013" s="10"/>
    </row>
    <row r="3014" spans="1:1" x14ac:dyDescent="0.3">
      <c r="A3014" s="10"/>
    </row>
    <row r="3015" spans="1:1" x14ac:dyDescent="0.3">
      <c r="A3015" s="10"/>
    </row>
    <row r="3016" spans="1:1" x14ac:dyDescent="0.3">
      <c r="A3016" s="10"/>
    </row>
    <row r="3017" spans="1:1" x14ac:dyDescent="0.3">
      <c r="A3017" s="10"/>
    </row>
    <row r="3018" spans="1:1" x14ac:dyDescent="0.3">
      <c r="A3018" s="10"/>
    </row>
    <row r="3019" spans="1:1" x14ac:dyDescent="0.3">
      <c r="A3019" s="10"/>
    </row>
    <row r="3020" spans="1:1" x14ac:dyDescent="0.3">
      <c r="A3020" s="10"/>
    </row>
    <row r="3021" spans="1:1" x14ac:dyDescent="0.3">
      <c r="A3021" s="10"/>
    </row>
    <row r="3022" spans="1:1" x14ac:dyDescent="0.3">
      <c r="A3022" s="10"/>
    </row>
    <row r="3023" spans="1:1" x14ac:dyDescent="0.3">
      <c r="A3023" s="10"/>
    </row>
    <row r="3024" spans="1:1" x14ac:dyDescent="0.3">
      <c r="A3024" s="10"/>
    </row>
    <row r="3025" spans="1:1" x14ac:dyDescent="0.3">
      <c r="A3025" s="10"/>
    </row>
    <row r="3026" spans="1:1" x14ac:dyDescent="0.3">
      <c r="A3026" s="10"/>
    </row>
    <row r="3027" spans="1:1" x14ac:dyDescent="0.3">
      <c r="A3027" s="10"/>
    </row>
    <row r="3028" spans="1:1" x14ac:dyDescent="0.3">
      <c r="A3028" s="10"/>
    </row>
    <row r="3029" spans="1:1" x14ac:dyDescent="0.3">
      <c r="A3029" s="10"/>
    </row>
    <row r="3030" spans="1:1" x14ac:dyDescent="0.3">
      <c r="A3030" s="10"/>
    </row>
    <row r="3031" spans="1:1" x14ac:dyDescent="0.3">
      <c r="A3031" s="10"/>
    </row>
    <row r="3032" spans="1:1" x14ac:dyDescent="0.3">
      <c r="A3032" s="10"/>
    </row>
    <row r="3033" spans="1:1" x14ac:dyDescent="0.3">
      <c r="A3033" s="10"/>
    </row>
    <row r="3034" spans="1:1" x14ac:dyDescent="0.3">
      <c r="A3034" s="10"/>
    </row>
    <row r="3035" spans="1:1" x14ac:dyDescent="0.3">
      <c r="A3035" s="10"/>
    </row>
    <row r="3036" spans="1:1" x14ac:dyDescent="0.3">
      <c r="A3036" s="10"/>
    </row>
    <row r="3037" spans="1:1" x14ac:dyDescent="0.3">
      <c r="A3037" s="10"/>
    </row>
    <row r="3038" spans="1:1" x14ac:dyDescent="0.3">
      <c r="A3038" s="10"/>
    </row>
    <row r="3039" spans="1:1" x14ac:dyDescent="0.3">
      <c r="A3039" s="10"/>
    </row>
    <row r="3040" spans="1:1" x14ac:dyDescent="0.3">
      <c r="A3040" s="10"/>
    </row>
    <row r="3041" spans="1:1" x14ac:dyDescent="0.3">
      <c r="A3041" s="10"/>
    </row>
    <row r="3042" spans="1:1" x14ac:dyDescent="0.3">
      <c r="A3042" s="10"/>
    </row>
    <row r="3043" spans="1:1" x14ac:dyDescent="0.3">
      <c r="A3043" s="10"/>
    </row>
    <row r="3044" spans="1:1" x14ac:dyDescent="0.3">
      <c r="A3044" s="10"/>
    </row>
    <row r="3045" spans="1:1" x14ac:dyDescent="0.3">
      <c r="A3045" s="10"/>
    </row>
    <row r="3046" spans="1:1" x14ac:dyDescent="0.3">
      <c r="A3046" s="10"/>
    </row>
    <row r="3047" spans="1:1" x14ac:dyDescent="0.3">
      <c r="A3047" s="10"/>
    </row>
    <row r="3048" spans="1:1" x14ac:dyDescent="0.3">
      <c r="A3048" s="10"/>
    </row>
    <row r="3049" spans="1:1" x14ac:dyDescent="0.3">
      <c r="A3049" s="10"/>
    </row>
    <row r="3050" spans="1:1" x14ac:dyDescent="0.3">
      <c r="A3050" s="10"/>
    </row>
    <row r="3051" spans="1:1" x14ac:dyDescent="0.3">
      <c r="A3051" s="10"/>
    </row>
    <row r="3052" spans="1:1" x14ac:dyDescent="0.3">
      <c r="A3052" s="10"/>
    </row>
    <row r="3053" spans="1:1" x14ac:dyDescent="0.3">
      <c r="A3053" s="10"/>
    </row>
    <row r="3054" spans="1:1" x14ac:dyDescent="0.3">
      <c r="A3054" s="10"/>
    </row>
    <row r="3055" spans="1:1" x14ac:dyDescent="0.3">
      <c r="A3055" s="10"/>
    </row>
    <row r="3056" spans="1:1" x14ac:dyDescent="0.3">
      <c r="A3056" s="10"/>
    </row>
    <row r="3057" spans="1:1" x14ac:dyDescent="0.3">
      <c r="A3057" s="10"/>
    </row>
    <row r="3058" spans="1:1" x14ac:dyDescent="0.3">
      <c r="A3058" s="10"/>
    </row>
    <row r="3059" spans="1:1" x14ac:dyDescent="0.3">
      <c r="A3059" s="10"/>
    </row>
    <row r="3060" spans="1:1" x14ac:dyDescent="0.3">
      <c r="A3060" s="10"/>
    </row>
    <row r="3061" spans="1:1" x14ac:dyDescent="0.3">
      <c r="A3061" s="10"/>
    </row>
    <row r="3062" spans="1:1" x14ac:dyDescent="0.3">
      <c r="A3062" s="10"/>
    </row>
    <row r="3063" spans="1:1" x14ac:dyDescent="0.3">
      <c r="A3063" s="10"/>
    </row>
    <row r="3064" spans="1:1" x14ac:dyDescent="0.3">
      <c r="A3064" s="10"/>
    </row>
    <row r="3065" spans="1:1" x14ac:dyDescent="0.3">
      <c r="A3065" s="10"/>
    </row>
    <row r="3066" spans="1:1" x14ac:dyDescent="0.3">
      <c r="A3066" s="10"/>
    </row>
    <row r="3067" spans="1:1" x14ac:dyDescent="0.3">
      <c r="A3067" s="10"/>
    </row>
    <row r="3068" spans="1:1" x14ac:dyDescent="0.3">
      <c r="A3068" s="10"/>
    </row>
    <row r="3069" spans="1:1" x14ac:dyDescent="0.3">
      <c r="A3069" s="10"/>
    </row>
    <row r="3070" spans="1:1" x14ac:dyDescent="0.3">
      <c r="A3070" s="10"/>
    </row>
    <row r="3071" spans="1:1" x14ac:dyDescent="0.3">
      <c r="A3071" s="10"/>
    </row>
    <row r="3072" spans="1:1" x14ac:dyDescent="0.3">
      <c r="A3072" s="10"/>
    </row>
    <row r="3073" spans="1:1" x14ac:dyDescent="0.3">
      <c r="A3073" s="10"/>
    </row>
    <row r="3074" spans="1:1" x14ac:dyDescent="0.3">
      <c r="A3074" s="10"/>
    </row>
    <row r="3075" spans="1:1" x14ac:dyDescent="0.3">
      <c r="A3075" s="10"/>
    </row>
    <row r="3076" spans="1:1" x14ac:dyDescent="0.3">
      <c r="A3076" s="10"/>
    </row>
    <row r="3077" spans="1:1" x14ac:dyDescent="0.3">
      <c r="A3077" s="10"/>
    </row>
    <row r="3078" spans="1:1" x14ac:dyDescent="0.3">
      <c r="A3078" s="10"/>
    </row>
    <row r="3079" spans="1:1" x14ac:dyDescent="0.3">
      <c r="A3079" s="10"/>
    </row>
    <row r="3080" spans="1:1" x14ac:dyDescent="0.3">
      <c r="A3080" s="10"/>
    </row>
    <row r="3081" spans="1:1" x14ac:dyDescent="0.3">
      <c r="A3081" s="10"/>
    </row>
    <row r="3082" spans="1:1" x14ac:dyDescent="0.3">
      <c r="A3082" s="10"/>
    </row>
    <row r="3083" spans="1:1" x14ac:dyDescent="0.3">
      <c r="A3083" s="10"/>
    </row>
    <row r="3084" spans="1:1" x14ac:dyDescent="0.3">
      <c r="A3084" s="10"/>
    </row>
    <row r="3085" spans="1:1" x14ac:dyDescent="0.3">
      <c r="A3085" s="10"/>
    </row>
    <row r="3086" spans="1:1" x14ac:dyDescent="0.3">
      <c r="A3086" s="10"/>
    </row>
    <row r="3087" spans="1:1" x14ac:dyDescent="0.3">
      <c r="A3087" s="10"/>
    </row>
    <row r="3088" spans="1:1" x14ac:dyDescent="0.3">
      <c r="A3088" s="10"/>
    </row>
    <row r="3089" spans="1:1" x14ac:dyDescent="0.3">
      <c r="A3089" s="10"/>
    </row>
    <row r="3090" spans="1:1" x14ac:dyDescent="0.3">
      <c r="A3090" s="10"/>
    </row>
    <row r="3091" spans="1:1" x14ac:dyDescent="0.3">
      <c r="A3091" s="10"/>
    </row>
    <row r="3092" spans="1:1" x14ac:dyDescent="0.3">
      <c r="A3092" s="10"/>
    </row>
    <row r="3093" spans="1:1" x14ac:dyDescent="0.3">
      <c r="A3093" s="10"/>
    </row>
    <row r="3094" spans="1:1" x14ac:dyDescent="0.3">
      <c r="A3094" s="10"/>
    </row>
    <row r="3095" spans="1:1" x14ac:dyDescent="0.3">
      <c r="A3095" s="10"/>
    </row>
    <row r="3096" spans="1:1" x14ac:dyDescent="0.3">
      <c r="A3096" s="10"/>
    </row>
    <row r="3097" spans="1:1" x14ac:dyDescent="0.3">
      <c r="A3097" s="10"/>
    </row>
    <row r="3098" spans="1:1" x14ac:dyDescent="0.3">
      <c r="A3098" s="10"/>
    </row>
    <row r="3099" spans="1:1" x14ac:dyDescent="0.3">
      <c r="A3099" s="10"/>
    </row>
    <row r="3100" spans="1:1" x14ac:dyDescent="0.3">
      <c r="A3100" s="10"/>
    </row>
    <row r="3101" spans="1:1" x14ac:dyDescent="0.3">
      <c r="A3101" s="10"/>
    </row>
    <row r="3102" spans="1:1" x14ac:dyDescent="0.3">
      <c r="A3102" s="10"/>
    </row>
    <row r="3103" spans="1:1" x14ac:dyDescent="0.3">
      <c r="A3103" s="10"/>
    </row>
    <row r="3104" spans="1:1" x14ac:dyDescent="0.3">
      <c r="A3104" s="10"/>
    </row>
    <row r="3105" spans="1:1" x14ac:dyDescent="0.3">
      <c r="A3105" s="10"/>
    </row>
    <row r="3106" spans="1:1" x14ac:dyDescent="0.3">
      <c r="A3106" s="10"/>
    </row>
    <row r="3107" spans="1:1" x14ac:dyDescent="0.3">
      <c r="A3107" s="10"/>
    </row>
    <row r="3108" spans="1:1" x14ac:dyDescent="0.3">
      <c r="A3108" s="10"/>
    </row>
    <row r="3109" spans="1:1" x14ac:dyDescent="0.3">
      <c r="A3109" s="10"/>
    </row>
    <row r="3110" spans="1:1" x14ac:dyDescent="0.3">
      <c r="A3110" s="10"/>
    </row>
    <row r="3111" spans="1:1" x14ac:dyDescent="0.3">
      <c r="A3111" s="10"/>
    </row>
    <row r="3112" spans="1:1" x14ac:dyDescent="0.3">
      <c r="A3112" s="10"/>
    </row>
    <row r="3113" spans="1:1" x14ac:dyDescent="0.3">
      <c r="A3113" s="10"/>
    </row>
    <row r="3114" spans="1:1" x14ac:dyDescent="0.3">
      <c r="A3114" s="10"/>
    </row>
    <row r="3115" spans="1:1" x14ac:dyDescent="0.3">
      <c r="A3115" s="10"/>
    </row>
    <row r="3116" spans="1:1" x14ac:dyDescent="0.3">
      <c r="A3116" s="10"/>
    </row>
    <row r="3117" spans="1:1" x14ac:dyDescent="0.3">
      <c r="A3117" s="10"/>
    </row>
    <row r="3118" spans="1:1" x14ac:dyDescent="0.3">
      <c r="A3118" s="10"/>
    </row>
    <row r="3119" spans="1:1" x14ac:dyDescent="0.3">
      <c r="A3119" s="10"/>
    </row>
    <row r="3120" spans="1:1" x14ac:dyDescent="0.3">
      <c r="A3120" s="10"/>
    </row>
    <row r="3121" spans="1:1" x14ac:dyDescent="0.3">
      <c r="A3121" s="10"/>
    </row>
    <row r="3122" spans="1:1" x14ac:dyDescent="0.3">
      <c r="A3122" s="10"/>
    </row>
    <row r="3123" spans="1:1" x14ac:dyDescent="0.3">
      <c r="A3123" s="10"/>
    </row>
    <row r="3124" spans="1:1" x14ac:dyDescent="0.3">
      <c r="A3124" s="10"/>
    </row>
    <row r="3125" spans="1:1" x14ac:dyDescent="0.3">
      <c r="A3125" s="10"/>
    </row>
    <row r="3126" spans="1:1" x14ac:dyDescent="0.3">
      <c r="A3126" s="10"/>
    </row>
    <row r="3127" spans="1:1" x14ac:dyDescent="0.3">
      <c r="A3127" s="10"/>
    </row>
    <row r="3128" spans="1:1" x14ac:dyDescent="0.3">
      <c r="A3128" s="10"/>
    </row>
    <row r="3129" spans="1:1" x14ac:dyDescent="0.3">
      <c r="A3129" s="10"/>
    </row>
    <row r="3130" spans="1:1" x14ac:dyDescent="0.3">
      <c r="A3130" s="10"/>
    </row>
    <row r="3131" spans="1:1" x14ac:dyDescent="0.3">
      <c r="A3131" s="10"/>
    </row>
    <row r="3132" spans="1:1" x14ac:dyDescent="0.3">
      <c r="A3132" s="10"/>
    </row>
    <row r="3133" spans="1:1" x14ac:dyDescent="0.3">
      <c r="A3133" s="10"/>
    </row>
    <row r="3134" spans="1:1" x14ac:dyDescent="0.3">
      <c r="A3134" s="10"/>
    </row>
    <row r="3135" spans="1:1" x14ac:dyDescent="0.3">
      <c r="A3135" s="10"/>
    </row>
    <row r="3136" spans="1:1" x14ac:dyDescent="0.3">
      <c r="A3136" s="10"/>
    </row>
    <row r="3137" spans="1:1" x14ac:dyDescent="0.3">
      <c r="A3137" s="10"/>
    </row>
    <row r="3138" spans="1:1" x14ac:dyDescent="0.3">
      <c r="A3138" s="10"/>
    </row>
    <row r="3139" spans="1:1" x14ac:dyDescent="0.3">
      <c r="A3139" s="10"/>
    </row>
    <row r="3140" spans="1:1" x14ac:dyDescent="0.3">
      <c r="A3140" s="10"/>
    </row>
    <row r="3141" spans="1:1" x14ac:dyDescent="0.3">
      <c r="A3141" s="10"/>
    </row>
    <row r="3142" spans="1:1" x14ac:dyDescent="0.3">
      <c r="A3142" s="10"/>
    </row>
    <row r="3143" spans="1:1" x14ac:dyDescent="0.3">
      <c r="A3143" s="10"/>
    </row>
    <row r="3144" spans="1:1" x14ac:dyDescent="0.3">
      <c r="A3144" s="10"/>
    </row>
    <row r="3145" spans="1:1" x14ac:dyDescent="0.3">
      <c r="A3145" s="10"/>
    </row>
    <row r="3146" spans="1:1" x14ac:dyDescent="0.3">
      <c r="A3146" s="10"/>
    </row>
    <row r="3147" spans="1:1" x14ac:dyDescent="0.3">
      <c r="A3147" s="10"/>
    </row>
    <row r="3148" spans="1:1" x14ac:dyDescent="0.3">
      <c r="A3148" s="10"/>
    </row>
    <row r="3149" spans="1:1" x14ac:dyDescent="0.3">
      <c r="A3149" s="10"/>
    </row>
    <row r="3150" spans="1:1" x14ac:dyDescent="0.3">
      <c r="A3150" s="10"/>
    </row>
    <row r="3151" spans="1:1" x14ac:dyDescent="0.3">
      <c r="A3151" s="10"/>
    </row>
    <row r="3152" spans="1:1" x14ac:dyDescent="0.3">
      <c r="A3152" s="10"/>
    </row>
    <row r="3153" spans="1:1" x14ac:dyDescent="0.3">
      <c r="A3153" s="10"/>
    </row>
    <row r="3154" spans="1:1" x14ac:dyDescent="0.3">
      <c r="A3154" s="10"/>
    </row>
    <row r="3155" spans="1:1" x14ac:dyDescent="0.3">
      <c r="A3155" s="10"/>
    </row>
    <row r="3156" spans="1:1" x14ac:dyDescent="0.3">
      <c r="A3156" s="10"/>
    </row>
    <row r="3157" spans="1:1" x14ac:dyDescent="0.3">
      <c r="A3157" s="10"/>
    </row>
    <row r="3158" spans="1:1" x14ac:dyDescent="0.3">
      <c r="A3158" s="10"/>
    </row>
    <row r="3159" spans="1:1" x14ac:dyDescent="0.3">
      <c r="A3159" s="10"/>
    </row>
    <row r="3160" spans="1:1" x14ac:dyDescent="0.3">
      <c r="A3160" s="10"/>
    </row>
    <row r="3161" spans="1:1" x14ac:dyDescent="0.3">
      <c r="A3161" s="10"/>
    </row>
    <row r="3162" spans="1:1" x14ac:dyDescent="0.3">
      <c r="A3162" s="10"/>
    </row>
    <row r="3163" spans="1:1" x14ac:dyDescent="0.3">
      <c r="A3163" s="10"/>
    </row>
    <row r="3164" spans="1:1" x14ac:dyDescent="0.3">
      <c r="A3164" s="10"/>
    </row>
    <row r="3165" spans="1:1" x14ac:dyDescent="0.3">
      <c r="A3165" s="10"/>
    </row>
    <row r="3166" spans="1:1" x14ac:dyDescent="0.3">
      <c r="A3166" s="10"/>
    </row>
    <row r="3167" spans="1:1" x14ac:dyDescent="0.3">
      <c r="A3167" s="10"/>
    </row>
    <row r="3168" spans="1:1" x14ac:dyDescent="0.3">
      <c r="A3168" s="10"/>
    </row>
    <row r="3169" spans="1:1" x14ac:dyDescent="0.3">
      <c r="A3169" s="10"/>
    </row>
    <row r="3170" spans="1:1" x14ac:dyDescent="0.3">
      <c r="A3170" s="10"/>
    </row>
    <row r="3171" spans="1:1" x14ac:dyDescent="0.3">
      <c r="A3171" s="10"/>
    </row>
    <row r="3172" spans="1:1" x14ac:dyDescent="0.3">
      <c r="A3172" s="10"/>
    </row>
    <row r="3173" spans="1:1" x14ac:dyDescent="0.3">
      <c r="A3173" s="10"/>
    </row>
    <row r="3174" spans="1:1" x14ac:dyDescent="0.3">
      <c r="A3174" s="10"/>
    </row>
    <row r="3175" spans="1:1" x14ac:dyDescent="0.3">
      <c r="A3175" s="10"/>
    </row>
    <row r="3176" spans="1:1" x14ac:dyDescent="0.3">
      <c r="A3176" s="10"/>
    </row>
    <row r="3177" spans="1:1" x14ac:dyDescent="0.3">
      <c r="A3177" s="10"/>
    </row>
    <row r="3178" spans="1:1" x14ac:dyDescent="0.3">
      <c r="A3178" s="10"/>
    </row>
    <row r="3179" spans="1:1" x14ac:dyDescent="0.3">
      <c r="A3179" s="10"/>
    </row>
    <row r="3180" spans="1:1" x14ac:dyDescent="0.3">
      <c r="A3180" s="10"/>
    </row>
    <row r="3181" spans="1:1" x14ac:dyDescent="0.3">
      <c r="A3181" s="10"/>
    </row>
    <row r="3182" spans="1:1" x14ac:dyDescent="0.3">
      <c r="A3182" s="10"/>
    </row>
    <row r="3183" spans="1:1" x14ac:dyDescent="0.3">
      <c r="A3183" s="10"/>
    </row>
    <row r="3184" spans="1:1" x14ac:dyDescent="0.3">
      <c r="A3184" s="10"/>
    </row>
    <row r="3185" spans="1:1" x14ac:dyDescent="0.3">
      <c r="A3185" s="10"/>
    </row>
    <row r="3186" spans="1:1" x14ac:dyDescent="0.3">
      <c r="A3186" s="10"/>
    </row>
    <row r="3187" spans="1:1" x14ac:dyDescent="0.3">
      <c r="A3187" s="10"/>
    </row>
    <row r="3188" spans="1:1" x14ac:dyDescent="0.3">
      <c r="A3188" s="10"/>
    </row>
    <row r="3189" spans="1:1" x14ac:dyDescent="0.3">
      <c r="A3189" s="10"/>
    </row>
    <row r="3190" spans="1:1" x14ac:dyDescent="0.3">
      <c r="A3190" s="10"/>
    </row>
    <row r="3191" spans="1:1" x14ac:dyDescent="0.3">
      <c r="A3191" s="10"/>
    </row>
    <row r="3192" spans="1:1" x14ac:dyDescent="0.3">
      <c r="A3192" s="10"/>
    </row>
    <row r="3193" spans="1:1" x14ac:dyDescent="0.3">
      <c r="A3193" s="10"/>
    </row>
    <row r="3194" spans="1:1" x14ac:dyDescent="0.3">
      <c r="A3194" s="10"/>
    </row>
    <row r="3195" spans="1:1" x14ac:dyDescent="0.3">
      <c r="A3195" s="10"/>
    </row>
    <row r="3196" spans="1:1" x14ac:dyDescent="0.3">
      <c r="A3196" s="10"/>
    </row>
    <row r="3197" spans="1:1" x14ac:dyDescent="0.3">
      <c r="A3197" s="10"/>
    </row>
    <row r="3198" spans="1:1" x14ac:dyDescent="0.3">
      <c r="A3198" s="10"/>
    </row>
    <row r="3199" spans="1:1" x14ac:dyDescent="0.3">
      <c r="A3199" s="10"/>
    </row>
    <row r="3200" spans="1:1" x14ac:dyDescent="0.3">
      <c r="A3200" s="10"/>
    </row>
    <row r="3201" spans="1:1" x14ac:dyDescent="0.3">
      <c r="A3201" s="10"/>
    </row>
    <row r="3202" spans="1:1" x14ac:dyDescent="0.3">
      <c r="A3202" s="10"/>
    </row>
    <row r="3203" spans="1:1" x14ac:dyDescent="0.3">
      <c r="A3203" s="10"/>
    </row>
    <row r="3204" spans="1:1" x14ac:dyDescent="0.3">
      <c r="A3204" s="10"/>
    </row>
    <row r="3205" spans="1:1" x14ac:dyDescent="0.3">
      <c r="A3205" s="10"/>
    </row>
    <row r="3206" spans="1:1" x14ac:dyDescent="0.3">
      <c r="A3206" s="10"/>
    </row>
    <row r="3207" spans="1:1" x14ac:dyDescent="0.3">
      <c r="A3207" s="10"/>
    </row>
    <row r="3208" spans="1:1" x14ac:dyDescent="0.3">
      <c r="A3208" s="10"/>
    </row>
    <row r="3209" spans="1:1" x14ac:dyDescent="0.3">
      <c r="A3209" s="10"/>
    </row>
    <row r="3210" spans="1:1" x14ac:dyDescent="0.3">
      <c r="A3210" s="10"/>
    </row>
    <row r="3211" spans="1:1" x14ac:dyDescent="0.3">
      <c r="A3211" s="10"/>
    </row>
    <row r="3212" spans="1:1" x14ac:dyDescent="0.3">
      <c r="A3212" s="10"/>
    </row>
    <row r="3213" spans="1:1" x14ac:dyDescent="0.3">
      <c r="A3213" s="10"/>
    </row>
    <row r="3214" spans="1:1" x14ac:dyDescent="0.3">
      <c r="A3214" s="10"/>
    </row>
    <row r="3215" spans="1:1" x14ac:dyDescent="0.3">
      <c r="A3215" s="10"/>
    </row>
    <row r="3216" spans="1:1" x14ac:dyDescent="0.3">
      <c r="A3216" s="10"/>
    </row>
    <row r="3217" spans="1:1" x14ac:dyDescent="0.3">
      <c r="A3217" s="10"/>
    </row>
    <row r="3218" spans="1:1" x14ac:dyDescent="0.3">
      <c r="A3218" s="10"/>
    </row>
    <row r="3219" spans="1:1" x14ac:dyDescent="0.3">
      <c r="A3219" s="10"/>
    </row>
    <row r="3220" spans="1:1" x14ac:dyDescent="0.3">
      <c r="A3220" s="10"/>
    </row>
    <row r="3221" spans="1:1" x14ac:dyDescent="0.3">
      <c r="A3221" s="10"/>
    </row>
    <row r="3222" spans="1:1" x14ac:dyDescent="0.3">
      <c r="A3222" s="10"/>
    </row>
    <row r="3223" spans="1:1" x14ac:dyDescent="0.3">
      <c r="A3223" s="10"/>
    </row>
    <row r="3224" spans="1:1" x14ac:dyDescent="0.3">
      <c r="A3224" s="10"/>
    </row>
    <row r="3225" spans="1:1" x14ac:dyDescent="0.3">
      <c r="A3225" s="10"/>
    </row>
    <row r="3226" spans="1:1" x14ac:dyDescent="0.3">
      <c r="A3226" s="10"/>
    </row>
    <row r="3227" spans="1:1" x14ac:dyDescent="0.3">
      <c r="A3227" s="10"/>
    </row>
    <row r="3228" spans="1:1" x14ac:dyDescent="0.3">
      <c r="A3228" s="10"/>
    </row>
    <row r="3229" spans="1:1" x14ac:dyDescent="0.3">
      <c r="A3229" s="10"/>
    </row>
    <row r="3230" spans="1:1" x14ac:dyDescent="0.3">
      <c r="A3230" s="10"/>
    </row>
    <row r="3231" spans="1:1" x14ac:dyDescent="0.3">
      <c r="A3231" s="10"/>
    </row>
    <row r="3232" spans="1:1" x14ac:dyDescent="0.3">
      <c r="A3232" s="10"/>
    </row>
    <row r="3233" spans="1:1" x14ac:dyDescent="0.3">
      <c r="A3233" s="10"/>
    </row>
    <row r="3234" spans="1:1" x14ac:dyDescent="0.3">
      <c r="A3234" s="10"/>
    </row>
    <row r="3235" spans="1:1" x14ac:dyDescent="0.3">
      <c r="A3235" s="10"/>
    </row>
    <row r="3236" spans="1:1" x14ac:dyDescent="0.3">
      <c r="A3236" s="10"/>
    </row>
    <row r="3237" spans="1:1" x14ac:dyDescent="0.3">
      <c r="A3237" s="10"/>
    </row>
    <row r="3238" spans="1:1" x14ac:dyDescent="0.3">
      <c r="A3238" s="10"/>
    </row>
    <row r="3239" spans="1:1" x14ac:dyDescent="0.3">
      <c r="A3239" s="10"/>
    </row>
    <row r="3240" spans="1:1" x14ac:dyDescent="0.3">
      <c r="A3240" s="10"/>
    </row>
    <row r="3241" spans="1:1" x14ac:dyDescent="0.3">
      <c r="A3241" s="10"/>
    </row>
    <row r="3242" spans="1:1" x14ac:dyDescent="0.3">
      <c r="A3242" s="10"/>
    </row>
    <row r="3243" spans="1:1" x14ac:dyDescent="0.3">
      <c r="A3243" s="10"/>
    </row>
    <row r="3244" spans="1:1" x14ac:dyDescent="0.3">
      <c r="A3244" s="10"/>
    </row>
    <row r="3245" spans="1:1" x14ac:dyDescent="0.3">
      <c r="A3245" s="10"/>
    </row>
    <row r="3246" spans="1:1" x14ac:dyDescent="0.3">
      <c r="A3246" s="10"/>
    </row>
    <row r="3247" spans="1:1" x14ac:dyDescent="0.3">
      <c r="A3247" s="10"/>
    </row>
    <row r="3248" spans="1:1" x14ac:dyDescent="0.3">
      <c r="A3248" s="10"/>
    </row>
    <row r="3249" spans="1:1" x14ac:dyDescent="0.3">
      <c r="A3249" s="10"/>
    </row>
    <row r="3250" spans="1:1" x14ac:dyDescent="0.3">
      <c r="A3250" s="10"/>
    </row>
    <row r="3251" spans="1:1" x14ac:dyDescent="0.3">
      <c r="A3251" s="10"/>
    </row>
    <row r="3252" spans="1:1" x14ac:dyDescent="0.3">
      <c r="A3252" s="10"/>
    </row>
    <row r="3253" spans="1:1" x14ac:dyDescent="0.3">
      <c r="A3253" s="10"/>
    </row>
    <row r="3254" spans="1:1" x14ac:dyDescent="0.3">
      <c r="A3254" s="10"/>
    </row>
    <row r="3255" spans="1:1" x14ac:dyDescent="0.3">
      <c r="A3255" s="10"/>
    </row>
    <row r="3256" spans="1:1" x14ac:dyDescent="0.3">
      <c r="A3256" s="10"/>
    </row>
    <row r="3257" spans="1:1" x14ac:dyDescent="0.3">
      <c r="A3257" s="10"/>
    </row>
    <row r="3258" spans="1:1" x14ac:dyDescent="0.3">
      <c r="A3258" s="10"/>
    </row>
    <row r="3259" spans="1:1" x14ac:dyDescent="0.3">
      <c r="A3259" s="10"/>
    </row>
    <row r="3260" spans="1:1" x14ac:dyDescent="0.3">
      <c r="A3260" s="10"/>
    </row>
    <row r="3261" spans="1:1" x14ac:dyDescent="0.3">
      <c r="A3261" s="10"/>
    </row>
    <row r="3262" spans="1:1" x14ac:dyDescent="0.3">
      <c r="A3262" s="10"/>
    </row>
    <row r="3263" spans="1:1" x14ac:dyDescent="0.3">
      <c r="A3263" s="10"/>
    </row>
    <row r="3264" spans="1:1" x14ac:dyDescent="0.3">
      <c r="A3264" s="10"/>
    </row>
    <row r="3265" spans="1:1" x14ac:dyDescent="0.3">
      <c r="A3265" s="10"/>
    </row>
    <row r="3266" spans="1:1" x14ac:dyDescent="0.3">
      <c r="A3266" s="10"/>
    </row>
    <row r="3267" spans="1:1" x14ac:dyDescent="0.3">
      <c r="A3267" s="10"/>
    </row>
    <row r="3268" spans="1:1" x14ac:dyDescent="0.3">
      <c r="A3268" s="10"/>
    </row>
    <row r="3269" spans="1:1" x14ac:dyDescent="0.3">
      <c r="A3269" s="10"/>
    </row>
    <row r="3270" spans="1:1" x14ac:dyDescent="0.3">
      <c r="A3270" s="10"/>
    </row>
    <row r="3271" spans="1:1" x14ac:dyDescent="0.3">
      <c r="A3271" s="10"/>
    </row>
    <row r="3272" spans="1:1" x14ac:dyDescent="0.3">
      <c r="A3272" s="10"/>
    </row>
    <row r="3273" spans="1:1" x14ac:dyDescent="0.3">
      <c r="A3273" s="10"/>
    </row>
    <row r="3274" spans="1:1" x14ac:dyDescent="0.3">
      <c r="A3274" s="10"/>
    </row>
    <row r="3275" spans="1:1" x14ac:dyDescent="0.3">
      <c r="A3275" s="10"/>
    </row>
    <row r="3276" spans="1:1" x14ac:dyDescent="0.3">
      <c r="A3276" s="10"/>
    </row>
    <row r="3277" spans="1:1" x14ac:dyDescent="0.3">
      <c r="A3277" s="10"/>
    </row>
    <row r="3278" spans="1:1" x14ac:dyDescent="0.3">
      <c r="A3278" s="10"/>
    </row>
    <row r="3279" spans="1:1" x14ac:dyDescent="0.3">
      <c r="A3279" s="10"/>
    </row>
    <row r="3280" spans="1:1" x14ac:dyDescent="0.3">
      <c r="A3280" s="10"/>
    </row>
    <row r="3281" spans="1:1" x14ac:dyDescent="0.3">
      <c r="A3281" s="10"/>
    </row>
    <row r="3282" spans="1:1" x14ac:dyDescent="0.3">
      <c r="A3282" s="10"/>
    </row>
    <row r="3283" spans="1:1" x14ac:dyDescent="0.3">
      <c r="A3283" s="10"/>
    </row>
    <row r="3284" spans="1:1" x14ac:dyDescent="0.3">
      <c r="A3284" s="10"/>
    </row>
    <row r="3285" spans="1:1" x14ac:dyDescent="0.3">
      <c r="A3285" s="10"/>
    </row>
    <row r="3286" spans="1:1" x14ac:dyDescent="0.3">
      <c r="A3286" s="10"/>
    </row>
    <row r="3287" spans="1:1" x14ac:dyDescent="0.3">
      <c r="A3287" s="10"/>
    </row>
    <row r="3288" spans="1:1" x14ac:dyDescent="0.3">
      <c r="A3288" s="10"/>
    </row>
    <row r="3289" spans="1:1" x14ac:dyDescent="0.3">
      <c r="A3289" s="10"/>
    </row>
    <row r="3290" spans="1:1" x14ac:dyDescent="0.3">
      <c r="A3290" s="10"/>
    </row>
    <row r="3291" spans="1:1" x14ac:dyDescent="0.3">
      <c r="A3291" s="10"/>
    </row>
    <row r="3292" spans="1:1" x14ac:dyDescent="0.3">
      <c r="A3292" s="10"/>
    </row>
    <row r="3293" spans="1:1" x14ac:dyDescent="0.3">
      <c r="A3293" s="10"/>
    </row>
    <row r="3294" spans="1:1" x14ac:dyDescent="0.3">
      <c r="A3294" s="10"/>
    </row>
    <row r="3295" spans="1:1" x14ac:dyDescent="0.3">
      <c r="A3295" s="10"/>
    </row>
    <row r="3296" spans="1:1" x14ac:dyDescent="0.3">
      <c r="A3296" s="10"/>
    </row>
    <row r="3297" spans="1:1" x14ac:dyDescent="0.3">
      <c r="A3297" s="10"/>
    </row>
    <row r="3298" spans="1:1" x14ac:dyDescent="0.3">
      <c r="A3298" s="10"/>
    </row>
    <row r="3299" spans="1:1" x14ac:dyDescent="0.3">
      <c r="A3299" s="10"/>
    </row>
    <row r="3300" spans="1:1" x14ac:dyDescent="0.3">
      <c r="A3300" s="10"/>
    </row>
    <row r="3301" spans="1:1" x14ac:dyDescent="0.3">
      <c r="A3301" s="10"/>
    </row>
    <row r="3302" spans="1:1" x14ac:dyDescent="0.3">
      <c r="A3302" s="10"/>
    </row>
    <row r="3303" spans="1:1" x14ac:dyDescent="0.3">
      <c r="A3303" s="10"/>
    </row>
    <row r="3304" spans="1:1" x14ac:dyDescent="0.3">
      <c r="A3304" s="10"/>
    </row>
    <row r="3305" spans="1:1" x14ac:dyDescent="0.3">
      <c r="A3305" s="10"/>
    </row>
    <row r="3306" spans="1:1" x14ac:dyDescent="0.3">
      <c r="A3306" s="10"/>
    </row>
    <row r="3307" spans="1:1" x14ac:dyDescent="0.3">
      <c r="A3307" s="10"/>
    </row>
    <row r="3308" spans="1:1" x14ac:dyDescent="0.3">
      <c r="A3308" s="10"/>
    </row>
    <row r="3309" spans="1:1" x14ac:dyDescent="0.3">
      <c r="A3309" s="10"/>
    </row>
    <row r="3310" spans="1:1" x14ac:dyDescent="0.3">
      <c r="A3310" s="10"/>
    </row>
    <row r="3311" spans="1:1" x14ac:dyDescent="0.3">
      <c r="A3311" s="10"/>
    </row>
    <row r="3312" spans="1:1" x14ac:dyDescent="0.3">
      <c r="A3312" s="10"/>
    </row>
    <row r="3313" spans="1:1" x14ac:dyDescent="0.3">
      <c r="A3313" s="10"/>
    </row>
    <row r="3314" spans="1:1" x14ac:dyDescent="0.3">
      <c r="A3314" s="10"/>
    </row>
    <row r="3315" spans="1:1" x14ac:dyDescent="0.3">
      <c r="A3315" s="10"/>
    </row>
    <row r="3316" spans="1:1" x14ac:dyDescent="0.3">
      <c r="A3316" s="10"/>
    </row>
    <row r="3317" spans="1:1" x14ac:dyDescent="0.3">
      <c r="A3317" s="10"/>
    </row>
    <row r="3318" spans="1:1" x14ac:dyDescent="0.3">
      <c r="A3318" s="10"/>
    </row>
    <row r="3319" spans="1:1" x14ac:dyDescent="0.3">
      <c r="A3319" s="10"/>
    </row>
    <row r="3320" spans="1:1" x14ac:dyDescent="0.3">
      <c r="A3320" s="10"/>
    </row>
    <row r="3321" spans="1:1" x14ac:dyDescent="0.3">
      <c r="A3321" s="10"/>
    </row>
    <row r="3322" spans="1:1" x14ac:dyDescent="0.3">
      <c r="A3322" s="10"/>
    </row>
    <row r="3323" spans="1:1" x14ac:dyDescent="0.3">
      <c r="A3323" s="10"/>
    </row>
    <row r="3324" spans="1:1" x14ac:dyDescent="0.3">
      <c r="A3324" s="10"/>
    </row>
    <row r="3325" spans="1:1" x14ac:dyDescent="0.3">
      <c r="A3325" s="10"/>
    </row>
    <row r="3326" spans="1:1" x14ac:dyDescent="0.3">
      <c r="A3326" s="10"/>
    </row>
    <row r="3327" spans="1:1" x14ac:dyDescent="0.3">
      <c r="A3327" s="10"/>
    </row>
    <row r="3328" spans="1:1" x14ac:dyDescent="0.3">
      <c r="A3328" s="10"/>
    </row>
    <row r="3329" spans="1:1" x14ac:dyDescent="0.3">
      <c r="A3329" s="10"/>
    </row>
    <row r="3330" spans="1:1" x14ac:dyDescent="0.3">
      <c r="A3330" s="10"/>
    </row>
    <row r="3331" spans="1:1" x14ac:dyDescent="0.3">
      <c r="A3331" s="10"/>
    </row>
    <row r="3332" spans="1:1" x14ac:dyDescent="0.3">
      <c r="A3332" s="10"/>
    </row>
    <row r="3333" spans="1:1" x14ac:dyDescent="0.3">
      <c r="A3333" s="10"/>
    </row>
    <row r="3334" spans="1:1" x14ac:dyDescent="0.3">
      <c r="A3334" s="10"/>
    </row>
    <row r="3335" spans="1:1" x14ac:dyDescent="0.3">
      <c r="A3335" s="10"/>
    </row>
    <row r="3336" spans="1:1" x14ac:dyDescent="0.3">
      <c r="A3336" s="10"/>
    </row>
    <row r="3337" spans="1:1" x14ac:dyDescent="0.3">
      <c r="A3337" s="10"/>
    </row>
    <row r="3338" spans="1:1" x14ac:dyDescent="0.3">
      <c r="A3338" s="10"/>
    </row>
    <row r="3339" spans="1:1" x14ac:dyDescent="0.3">
      <c r="A3339" s="10"/>
    </row>
    <row r="3340" spans="1:1" x14ac:dyDescent="0.3">
      <c r="A3340" s="10"/>
    </row>
    <row r="3341" spans="1:1" x14ac:dyDescent="0.3">
      <c r="A3341" s="10"/>
    </row>
    <row r="3342" spans="1:1" x14ac:dyDescent="0.3">
      <c r="A3342" s="10"/>
    </row>
    <row r="3343" spans="1:1" x14ac:dyDescent="0.3">
      <c r="A3343" s="10"/>
    </row>
    <row r="3344" spans="1:1" x14ac:dyDescent="0.3">
      <c r="A3344" s="10"/>
    </row>
    <row r="3345" spans="1:1" x14ac:dyDescent="0.3">
      <c r="A3345" s="10"/>
    </row>
    <row r="3346" spans="1:1" x14ac:dyDescent="0.3">
      <c r="A3346" s="10"/>
    </row>
    <row r="3347" spans="1:1" x14ac:dyDescent="0.3">
      <c r="A3347" s="10"/>
    </row>
    <row r="3348" spans="1:1" x14ac:dyDescent="0.3">
      <c r="A3348" s="10"/>
    </row>
    <row r="3349" spans="1:1" x14ac:dyDescent="0.3">
      <c r="A3349" s="10"/>
    </row>
    <row r="3350" spans="1:1" x14ac:dyDescent="0.3">
      <c r="A3350" s="10"/>
    </row>
    <row r="3351" spans="1:1" x14ac:dyDescent="0.3">
      <c r="A3351" s="10"/>
    </row>
    <row r="3352" spans="1:1" x14ac:dyDescent="0.3">
      <c r="A3352" s="10"/>
    </row>
    <row r="3353" spans="1:1" x14ac:dyDescent="0.3">
      <c r="A3353" s="10"/>
    </row>
    <row r="3354" spans="1:1" x14ac:dyDescent="0.3">
      <c r="A3354" s="10"/>
    </row>
    <row r="3355" spans="1:1" x14ac:dyDescent="0.3">
      <c r="A3355" s="10"/>
    </row>
    <row r="3356" spans="1:1" x14ac:dyDescent="0.3">
      <c r="A3356" s="10"/>
    </row>
    <row r="3357" spans="1:1" x14ac:dyDescent="0.3">
      <c r="A3357" s="10"/>
    </row>
    <row r="3358" spans="1:1" x14ac:dyDescent="0.3">
      <c r="A3358" s="10"/>
    </row>
    <row r="3359" spans="1:1" x14ac:dyDescent="0.3">
      <c r="A3359" s="10"/>
    </row>
    <row r="3360" spans="1:1" x14ac:dyDescent="0.3">
      <c r="A3360" s="10"/>
    </row>
    <row r="3361" spans="1:1" x14ac:dyDescent="0.3">
      <c r="A3361" s="10"/>
    </row>
    <row r="3362" spans="1:1" x14ac:dyDescent="0.3">
      <c r="A3362" s="10"/>
    </row>
    <row r="3363" spans="1:1" x14ac:dyDescent="0.3">
      <c r="A3363" s="10"/>
    </row>
    <row r="3364" spans="1:1" x14ac:dyDescent="0.3">
      <c r="A3364" s="10"/>
    </row>
    <row r="3365" spans="1:1" x14ac:dyDescent="0.3">
      <c r="A3365" s="10"/>
    </row>
    <row r="3366" spans="1:1" x14ac:dyDescent="0.3">
      <c r="A3366" s="10"/>
    </row>
    <row r="3367" spans="1:1" x14ac:dyDescent="0.3">
      <c r="A3367" s="10"/>
    </row>
    <row r="3368" spans="1:1" x14ac:dyDescent="0.3">
      <c r="A3368" s="10"/>
    </row>
    <row r="3369" spans="1:1" x14ac:dyDescent="0.3">
      <c r="A3369" s="10"/>
    </row>
    <row r="3370" spans="1:1" x14ac:dyDescent="0.3">
      <c r="A3370" s="10"/>
    </row>
    <row r="3371" spans="1:1" x14ac:dyDescent="0.3">
      <c r="A3371" s="10"/>
    </row>
    <row r="3372" spans="1:1" x14ac:dyDescent="0.3">
      <c r="A3372" s="10"/>
    </row>
    <row r="3373" spans="1:1" x14ac:dyDescent="0.3">
      <c r="A3373" s="10"/>
    </row>
    <row r="3374" spans="1:1" x14ac:dyDescent="0.3">
      <c r="A3374" s="10"/>
    </row>
    <row r="3375" spans="1:1" x14ac:dyDescent="0.3">
      <c r="A3375" s="10"/>
    </row>
    <row r="3376" spans="1:1" x14ac:dyDescent="0.3">
      <c r="A3376" s="10"/>
    </row>
    <row r="3377" spans="1:1" x14ac:dyDescent="0.3">
      <c r="A3377" s="10"/>
    </row>
    <row r="3378" spans="1:1" x14ac:dyDescent="0.3">
      <c r="A3378" s="10"/>
    </row>
    <row r="3379" spans="1:1" x14ac:dyDescent="0.3">
      <c r="A3379" s="10"/>
    </row>
    <row r="3380" spans="1:1" x14ac:dyDescent="0.3">
      <c r="A3380" s="10"/>
    </row>
    <row r="3381" spans="1:1" x14ac:dyDescent="0.3">
      <c r="A3381" s="10"/>
    </row>
    <row r="3382" spans="1:1" x14ac:dyDescent="0.3">
      <c r="A3382" s="10"/>
    </row>
    <row r="3383" spans="1:1" x14ac:dyDescent="0.3">
      <c r="A3383" s="10"/>
    </row>
    <row r="3384" spans="1:1" x14ac:dyDescent="0.3">
      <c r="A3384" s="10"/>
    </row>
    <row r="3385" spans="1:1" x14ac:dyDescent="0.3">
      <c r="A3385" s="10"/>
    </row>
    <row r="3386" spans="1:1" x14ac:dyDescent="0.3">
      <c r="A3386" s="10"/>
    </row>
    <row r="3387" spans="1:1" x14ac:dyDescent="0.3">
      <c r="A3387" s="10"/>
    </row>
    <row r="3388" spans="1:1" x14ac:dyDescent="0.3">
      <c r="A3388" s="10"/>
    </row>
    <row r="3389" spans="1:1" x14ac:dyDescent="0.3">
      <c r="A3389" s="10"/>
    </row>
    <row r="3390" spans="1:1" x14ac:dyDescent="0.3">
      <c r="A3390" s="10"/>
    </row>
    <row r="3391" spans="1:1" x14ac:dyDescent="0.3">
      <c r="A3391" s="10"/>
    </row>
    <row r="3392" spans="1:1" x14ac:dyDescent="0.3">
      <c r="A3392" s="10"/>
    </row>
    <row r="3393" spans="1:1" x14ac:dyDescent="0.3">
      <c r="A3393" s="10"/>
    </row>
    <row r="3394" spans="1:1" x14ac:dyDescent="0.3">
      <c r="A3394" s="10"/>
    </row>
    <row r="3395" spans="1:1" x14ac:dyDescent="0.3">
      <c r="A3395" s="10"/>
    </row>
    <row r="3396" spans="1:1" x14ac:dyDescent="0.3">
      <c r="A3396" s="10"/>
    </row>
    <row r="3397" spans="1:1" x14ac:dyDescent="0.3">
      <c r="A3397" s="10"/>
    </row>
    <row r="3398" spans="1:1" x14ac:dyDescent="0.3">
      <c r="A3398" s="10"/>
    </row>
    <row r="3399" spans="1:1" x14ac:dyDescent="0.3">
      <c r="A3399" s="10"/>
    </row>
    <row r="3400" spans="1:1" x14ac:dyDescent="0.3">
      <c r="A3400" s="10"/>
    </row>
    <row r="3401" spans="1:1" x14ac:dyDescent="0.3">
      <c r="A3401" s="10"/>
    </row>
    <row r="3402" spans="1:1" x14ac:dyDescent="0.3">
      <c r="A3402" s="10"/>
    </row>
    <row r="3403" spans="1:1" x14ac:dyDescent="0.3">
      <c r="A3403" s="10"/>
    </row>
    <row r="3404" spans="1:1" x14ac:dyDescent="0.3">
      <c r="A3404" s="10"/>
    </row>
    <row r="3405" spans="1:1" x14ac:dyDescent="0.3">
      <c r="A3405" s="10"/>
    </row>
    <row r="3406" spans="1:1" x14ac:dyDescent="0.3">
      <c r="A3406" s="10"/>
    </row>
    <row r="3407" spans="1:1" x14ac:dyDescent="0.3">
      <c r="A3407" s="10"/>
    </row>
    <row r="3408" spans="1:1" x14ac:dyDescent="0.3">
      <c r="A3408" s="10"/>
    </row>
    <row r="3409" spans="1:1" x14ac:dyDescent="0.3">
      <c r="A3409" s="10"/>
    </row>
    <row r="3410" spans="1:1" x14ac:dyDescent="0.3">
      <c r="A3410" s="10"/>
    </row>
    <row r="3411" spans="1:1" x14ac:dyDescent="0.3">
      <c r="A3411" s="10"/>
    </row>
    <row r="3412" spans="1:1" x14ac:dyDescent="0.3">
      <c r="A3412" s="10"/>
    </row>
    <row r="3413" spans="1:1" x14ac:dyDescent="0.3">
      <c r="A3413" s="10"/>
    </row>
    <row r="3414" spans="1:1" x14ac:dyDescent="0.3">
      <c r="A3414" s="10"/>
    </row>
    <row r="3415" spans="1:1" x14ac:dyDescent="0.3">
      <c r="A3415" s="10"/>
    </row>
    <row r="3416" spans="1:1" x14ac:dyDescent="0.3">
      <c r="A3416" s="10"/>
    </row>
    <row r="3417" spans="1:1" x14ac:dyDescent="0.3">
      <c r="A3417" s="10"/>
    </row>
    <row r="3418" spans="1:1" x14ac:dyDescent="0.3">
      <c r="A3418" s="10"/>
    </row>
    <row r="3419" spans="1:1" x14ac:dyDescent="0.3">
      <c r="A3419" s="10"/>
    </row>
    <row r="3420" spans="1:1" x14ac:dyDescent="0.3">
      <c r="A3420" s="10"/>
    </row>
    <row r="3421" spans="1:1" x14ac:dyDescent="0.3">
      <c r="A3421" s="10"/>
    </row>
    <row r="3422" spans="1:1" x14ac:dyDescent="0.3">
      <c r="A3422" s="10"/>
    </row>
    <row r="3423" spans="1:1" x14ac:dyDescent="0.3">
      <c r="A3423" s="10"/>
    </row>
    <row r="3424" spans="1:1" x14ac:dyDescent="0.3">
      <c r="A3424" s="10"/>
    </row>
    <row r="3425" spans="1:1" x14ac:dyDescent="0.3">
      <c r="A3425" s="10"/>
    </row>
    <row r="3426" spans="1:1" x14ac:dyDescent="0.3">
      <c r="A3426" s="10"/>
    </row>
    <row r="3427" spans="1:1" x14ac:dyDescent="0.3">
      <c r="A3427" s="10"/>
    </row>
    <row r="3428" spans="1:1" x14ac:dyDescent="0.3">
      <c r="A3428" s="10"/>
    </row>
    <row r="3429" spans="1:1" x14ac:dyDescent="0.3">
      <c r="A3429" s="10"/>
    </row>
    <row r="3430" spans="1:1" x14ac:dyDescent="0.3">
      <c r="A3430" s="10"/>
    </row>
    <row r="3431" spans="1:1" x14ac:dyDescent="0.3">
      <c r="A3431" s="10"/>
    </row>
    <row r="3432" spans="1:1" x14ac:dyDescent="0.3">
      <c r="A3432" s="10"/>
    </row>
    <row r="3433" spans="1:1" x14ac:dyDescent="0.3">
      <c r="A3433" s="10"/>
    </row>
    <row r="3434" spans="1:1" x14ac:dyDescent="0.3">
      <c r="A3434" s="10"/>
    </row>
    <row r="3435" spans="1:1" x14ac:dyDescent="0.3">
      <c r="A3435" s="10"/>
    </row>
    <row r="3436" spans="1:1" x14ac:dyDescent="0.3">
      <c r="A3436" s="10"/>
    </row>
    <row r="3437" spans="1:1" x14ac:dyDescent="0.3">
      <c r="A3437" s="10"/>
    </row>
    <row r="3438" spans="1:1" x14ac:dyDescent="0.3">
      <c r="A3438" s="10"/>
    </row>
    <row r="3439" spans="1:1" x14ac:dyDescent="0.3">
      <c r="A3439" s="10"/>
    </row>
    <row r="3440" spans="1:1" x14ac:dyDescent="0.3">
      <c r="A3440" s="10"/>
    </row>
    <row r="3441" spans="1:1" x14ac:dyDescent="0.3">
      <c r="A3441" s="10"/>
    </row>
    <row r="3442" spans="1:1" x14ac:dyDescent="0.3">
      <c r="A3442" s="10"/>
    </row>
    <row r="3443" spans="1:1" x14ac:dyDescent="0.3">
      <c r="A3443" s="10"/>
    </row>
    <row r="3444" spans="1:1" x14ac:dyDescent="0.3">
      <c r="A3444" s="10"/>
    </row>
    <row r="3445" spans="1:1" x14ac:dyDescent="0.3">
      <c r="A3445" s="10"/>
    </row>
    <row r="3446" spans="1:1" x14ac:dyDescent="0.3">
      <c r="A3446" s="10"/>
    </row>
    <row r="3447" spans="1:1" x14ac:dyDescent="0.3">
      <c r="A3447" s="10"/>
    </row>
    <row r="3448" spans="1:1" x14ac:dyDescent="0.3">
      <c r="A3448" s="10"/>
    </row>
    <row r="3449" spans="1:1" x14ac:dyDescent="0.3">
      <c r="A3449" s="10"/>
    </row>
    <row r="3450" spans="1:1" x14ac:dyDescent="0.3">
      <c r="A3450" s="10"/>
    </row>
    <row r="3451" spans="1:1" x14ac:dyDescent="0.3">
      <c r="A3451" s="10"/>
    </row>
    <row r="3452" spans="1:1" x14ac:dyDescent="0.3">
      <c r="A3452" s="10"/>
    </row>
    <row r="3453" spans="1:1" x14ac:dyDescent="0.3">
      <c r="A3453" s="10"/>
    </row>
    <row r="3454" spans="1:1" x14ac:dyDescent="0.3">
      <c r="A3454" s="10"/>
    </row>
    <row r="3455" spans="1:1" x14ac:dyDescent="0.3">
      <c r="A3455" s="10"/>
    </row>
    <row r="3456" spans="1:1" x14ac:dyDescent="0.3">
      <c r="A3456" s="10"/>
    </row>
    <row r="3457" spans="1:1" x14ac:dyDescent="0.3">
      <c r="A3457" s="10"/>
    </row>
    <row r="3458" spans="1:1" x14ac:dyDescent="0.3">
      <c r="A3458" s="10"/>
    </row>
    <row r="3459" spans="1:1" x14ac:dyDescent="0.3">
      <c r="A3459" s="10"/>
    </row>
    <row r="3460" spans="1:1" x14ac:dyDescent="0.3">
      <c r="A3460" s="10"/>
    </row>
    <row r="3461" spans="1:1" x14ac:dyDescent="0.3">
      <c r="A3461" s="10"/>
    </row>
    <row r="3462" spans="1:1" x14ac:dyDescent="0.3">
      <c r="A3462" s="10"/>
    </row>
    <row r="3463" spans="1:1" x14ac:dyDescent="0.3">
      <c r="A3463" s="10"/>
    </row>
    <row r="3464" spans="1:1" x14ac:dyDescent="0.3">
      <c r="A3464" s="10"/>
    </row>
    <row r="3465" spans="1:1" x14ac:dyDescent="0.3">
      <c r="A3465" s="10"/>
    </row>
    <row r="3466" spans="1:1" x14ac:dyDescent="0.3">
      <c r="A3466" s="10"/>
    </row>
    <row r="3467" spans="1:1" x14ac:dyDescent="0.3">
      <c r="A3467" s="10"/>
    </row>
    <row r="3468" spans="1:1" x14ac:dyDescent="0.3">
      <c r="A3468" s="10"/>
    </row>
    <row r="3469" spans="1:1" x14ac:dyDescent="0.3">
      <c r="A3469" s="10"/>
    </row>
    <row r="3470" spans="1:1" x14ac:dyDescent="0.3">
      <c r="A3470" s="10"/>
    </row>
    <row r="3471" spans="1:1" x14ac:dyDescent="0.3">
      <c r="A3471" s="10"/>
    </row>
    <row r="3472" spans="1:1" x14ac:dyDescent="0.3">
      <c r="A3472" s="10"/>
    </row>
    <row r="3473" spans="1:1" x14ac:dyDescent="0.3">
      <c r="A3473" s="10"/>
    </row>
    <row r="3474" spans="1:1" x14ac:dyDescent="0.3">
      <c r="A3474" s="10"/>
    </row>
    <row r="3475" spans="1:1" x14ac:dyDescent="0.3">
      <c r="A3475" s="10"/>
    </row>
    <row r="3476" spans="1:1" x14ac:dyDescent="0.3">
      <c r="A3476" s="10"/>
    </row>
    <row r="3477" spans="1:1" x14ac:dyDescent="0.3">
      <c r="A3477" s="10"/>
    </row>
    <row r="3478" spans="1:1" x14ac:dyDescent="0.3">
      <c r="A3478" s="10"/>
    </row>
    <row r="3479" spans="1:1" x14ac:dyDescent="0.3">
      <c r="A3479" s="10"/>
    </row>
    <row r="3480" spans="1:1" x14ac:dyDescent="0.3">
      <c r="A3480" s="10"/>
    </row>
    <row r="3481" spans="1:1" x14ac:dyDescent="0.3">
      <c r="A3481" s="10"/>
    </row>
    <row r="3482" spans="1:1" x14ac:dyDescent="0.3">
      <c r="A3482" s="10"/>
    </row>
    <row r="3483" spans="1:1" x14ac:dyDescent="0.3">
      <c r="A3483" s="10"/>
    </row>
    <row r="3484" spans="1:1" x14ac:dyDescent="0.3">
      <c r="A3484" s="10"/>
    </row>
    <row r="3485" spans="1:1" x14ac:dyDescent="0.3">
      <c r="A3485" s="10"/>
    </row>
    <row r="3486" spans="1:1" x14ac:dyDescent="0.3">
      <c r="A3486" s="10"/>
    </row>
    <row r="3487" spans="1:1" x14ac:dyDescent="0.3">
      <c r="A3487" s="10"/>
    </row>
    <row r="3488" spans="1:1" x14ac:dyDescent="0.3">
      <c r="A3488" s="10"/>
    </row>
    <row r="3489" spans="1:1" x14ac:dyDescent="0.3">
      <c r="A3489" s="10"/>
    </row>
    <row r="3490" spans="1:1" x14ac:dyDescent="0.3">
      <c r="A3490" s="10"/>
    </row>
    <row r="3491" spans="1:1" x14ac:dyDescent="0.3">
      <c r="A3491" s="10"/>
    </row>
    <row r="3492" spans="1:1" x14ac:dyDescent="0.3">
      <c r="A3492" s="10"/>
    </row>
    <row r="3493" spans="1:1" x14ac:dyDescent="0.3">
      <c r="A3493" s="10"/>
    </row>
    <row r="3494" spans="1:1" x14ac:dyDescent="0.3">
      <c r="A3494" s="10"/>
    </row>
    <row r="3495" spans="1:1" x14ac:dyDescent="0.3">
      <c r="A3495" s="10"/>
    </row>
    <row r="3496" spans="1:1" x14ac:dyDescent="0.3">
      <c r="A3496" s="10"/>
    </row>
    <row r="3497" spans="1:1" x14ac:dyDescent="0.3">
      <c r="A3497" s="10"/>
    </row>
    <row r="3498" spans="1:1" x14ac:dyDescent="0.3">
      <c r="A3498" s="10"/>
    </row>
    <row r="3499" spans="1:1" x14ac:dyDescent="0.3">
      <c r="A3499" s="10"/>
    </row>
    <row r="3500" spans="1:1" x14ac:dyDescent="0.3">
      <c r="A3500" s="10"/>
    </row>
    <row r="3501" spans="1:1" x14ac:dyDescent="0.3">
      <c r="A3501" s="10"/>
    </row>
    <row r="3502" spans="1:1" x14ac:dyDescent="0.3">
      <c r="A3502" s="10"/>
    </row>
    <row r="3503" spans="1:1" x14ac:dyDescent="0.3">
      <c r="A3503" s="10"/>
    </row>
    <row r="3504" spans="1:1" x14ac:dyDescent="0.3">
      <c r="A3504" s="10"/>
    </row>
    <row r="3505" spans="1:1" x14ac:dyDescent="0.3">
      <c r="A3505" s="10"/>
    </row>
    <row r="3506" spans="1:1" x14ac:dyDescent="0.3">
      <c r="A3506" s="10"/>
    </row>
    <row r="3507" spans="1:1" x14ac:dyDescent="0.3">
      <c r="A3507" s="10"/>
    </row>
    <row r="3508" spans="1:1" x14ac:dyDescent="0.3">
      <c r="A3508" s="10"/>
    </row>
    <row r="3509" spans="1:1" x14ac:dyDescent="0.3">
      <c r="A3509" s="10"/>
    </row>
    <row r="3510" spans="1:1" x14ac:dyDescent="0.3">
      <c r="A3510" s="10"/>
    </row>
    <row r="3511" spans="1:1" x14ac:dyDescent="0.3">
      <c r="A3511" s="10"/>
    </row>
    <row r="3512" spans="1:1" x14ac:dyDescent="0.3">
      <c r="A3512" s="10"/>
    </row>
    <row r="3513" spans="1:1" x14ac:dyDescent="0.3">
      <c r="A3513" s="10"/>
    </row>
    <row r="3514" spans="1:1" x14ac:dyDescent="0.3">
      <c r="A3514" s="10"/>
    </row>
    <row r="3515" spans="1:1" x14ac:dyDescent="0.3">
      <c r="A3515" s="10"/>
    </row>
    <row r="3516" spans="1:1" x14ac:dyDescent="0.3">
      <c r="A3516" s="10"/>
    </row>
    <row r="3517" spans="1:1" x14ac:dyDescent="0.3">
      <c r="A3517" s="10"/>
    </row>
    <row r="3518" spans="1:1" x14ac:dyDescent="0.3">
      <c r="A3518" s="10"/>
    </row>
    <row r="3519" spans="1:1" x14ac:dyDescent="0.3">
      <c r="A3519" s="10"/>
    </row>
    <row r="3520" spans="1:1" x14ac:dyDescent="0.3">
      <c r="A3520" s="10"/>
    </row>
    <row r="3521" spans="1:1" x14ac:dyDescent="0.3">
      <c r="A3521" s="10"/>
    </row>
    <row r="3522" spans="1:1" x14ac:dyDescent="0.3">
      <c r="A3522" s="10"/>
    </row>
    <row r="3523" spans="1:1" x14ac:dyDescent="0.3">
      <c r="A3523" s="10"/>
    </row>
    <row r="3524" spans="1:1" x14ac:dyDescent="0.3">
      <c r="A3524" s="10"/>
    </row>
    <row r="3525" spans="1:1" x14ac:dyDescent="0.3">
      <c r="A3525" s="10"/>
    </row>
    <row r="3526" spans="1:1" x14ac:dyDescent="0.3">
      <c r="A3526" s="10"/>
    </row>
    <row r="3527" spans="1:1" x14ac:dyDescent="0.3">
      <c r="A3527" s="10"/>
    </row>
    <row r="3528" spans="1:1" x14ac:dyDescent="0.3">
      <c r="A3528" s="10"/>
    </row>
    <row r="3529" spans="1:1" x14ac:dyDescent="0.3">
      <c r="A3529" s="10"/>
    </row>
    <row r="3530" spans="1:1" x14ac:dyDescent="0.3">
      <c r="A3530" s="10"/>
    </row>
    <row r="3531" spans="1:1" x14ac:dyDescent="0.3">
      <c r="A3531" s="10"/>
    </row>
    <row r="3532" spans="1:1" x14ac:dyDescent="0.3">
      <c r="A3532" s="10"/>
    </row>
    <row r="3533" spans="1:1" x14ac:dyDescent="0.3">
      <c r="A3533" s="10"/>
    </row>
    <row r="3534" spans="1:1" x14ac:dyDescent="0.3">
      <c r="A3534" s="10"/>
    </row>
    <row r="3535" spans="1:1" x14ac:dyDescent="0.3">
      <c r="A3535" s="10"/>
    </row>
    <row r="3536" spans="1:1" x14ac:dyDescent="0.3">
      <c r="A3536" s="10"/>
    </row>
    <row r="3537" spans="1:1" x14ac:dyDescent="0.3">
      <c r="A3537" s="10"/>
    </row>
    <row r="3538" spans="1:1" x14ac:dyDescent="0.3">
      <c r="A3538" s="10"/>
    </row>
    <row r="3539" spans="1:1" x14ac:dyDescent="0.3">
      <c r="A3539" s="10"/>
    </row>
    <row r="3540" spans="1:1" x14ac:dyDescent="0.3">
      <c r="A3540" s="10"/>
    </row>
    <row r="3541" spans="1:1" x14ac:dyDescent="0.3">
      <c r="A3541" s="10"/>
    </row>
    <row r="3542" spans="1:1" x14ac:dyDescent="0.3">
      <c r="A3542" s="10"/>
    </row>
    <row r="3543" spans="1:1" x14ac:dyDescent="0.3">
      <c r="A3543" s="10"/>
    </row>
    <row r="3544" spans="1:1" x14ac:dyDescent="0.3">
      <c r="A3544" s="10"/>
    </row>
    <row r="3545" spans="1:1" x14ac:dyDescent="0.3">
      <c r="A3545" s="10"/>
    </row>
    <row r="3546" spans="1:1" x14ac:dyDescent="0.3">
      <c r="A3546" s="10"/>
    </row>
    <row r="3547" spans="1:1" x14ac:dyDescent="0.3">
      <c r="A3547" s="10"/>
    </row>
    <row r="3548" spans="1:1" x14ac:dyDescent="0.3">
      <c r="A3548" s="10"/>
    </row>
    <row r="3549" spans="1:1" x14ac:dyDescent="0.3">
      <c r="A3549" s="10"/>
    </row>
    <row r="3550" spans="1:1" x14ac:dyDescent="0.3">
      <c r="A3550" s="10"/>
    </row>
    <row r="3551" spans="1:1" x14ac:dyDescent="0.3">
      <c r="A3551" s="10"/>
    </row>
    <row r="3552" spans="1:1" x14ac:dyDescent="0.3">
      <c r="A3552" s="10"/>
    </row>
    <row r="3553" spans="1:1" x14ac:dyDescent="0.3">
      <c r="A3553" s="10"/>
    </row>
    <row r="3554" spans="1:1" x14ac:dyDescent="0.3">
      <c r="A3554" s="10"/>
    </row>
    <row r="3555" spans="1:1" x14ac:dyDescent="0.3">
      <c r="A3555" s="10"/>
    </row>
    <row r="3556" spans="1:1" x14ac:dyDescent="0.3">
      <c r="A3556" s="10"/>
    </row>
    <row r="3557" spans="1:1" x14ac:dyDescent="0.3">
      <c r="A3557" s="10"/>
    </row>
    <row r="3558" spans="1:1" x14ac:dyDescent="0.3">
      <c r="A3558" s="10"/>
    </row>
    <row r="3559" spans="1:1" x14ac:dyDescent="0.3">
      <c r="A3559" s="10"/>
    </row>
    <row r="3560" spans="1:1" x14ac:dyDescent="0.3">
      <c r="A3560" s="10"/>
    </row>
    <row r="3561" spans="1:1" x14ac:dyDescent="0.3">
      <c r="A3561" s="10"/>
    </row>
    <row r="3562" spans="1:1" x14ac:dyDescent="0.3">
      <c r="A3562" s="10"/>
    </row>
    <row r="3563" spans="1:1" x14ac:dyDescent="0.3">
      <c r="A3563" s="10"/>
    </row>
    <row r="3564" spans="1:1" x14ac:dyDescent="0.3">
      <c r="A3564" s="10"/>
    </row>
    <row r="3565" spans="1:1" x14ac:dyDescent="0.3">
      <c r="A3565" s="10"/>
    </row>
    <row r="3566" spans="1:1" x14ac:dyDescent="0.3">
      <c r="A3566" s="10"/>
    </row>
    <row r="3567" spans="1:1" x14ac:dyDescent="0.3">
      <c r="A3567" s="10"/>
    </row>
    <row r="3568" spans="1:1" x14ac:dyDescent="0.3">
      <c r="A3568" s="10"/>
    </row>
    <row r="3569" spans="1:1" x14ac:dyDescent="0.3">
      <c r="A3569" s="10"/>
    </row>
    <row r="3570" spans="1:1" x14ac:dyDescent="0.3">
      <c r="A3570" s="10"/>
    </row>
    <row r="3571" spans="1:1" x14ac:dyDescent="0.3">
      <c r="A3571" s="10"/>
    </row>
    <row r="3572" spans="1:1" x14ac:dyDescent="0.3">
      <c r="A3572" s="10"/>
    </row>
    <row r="3573" spans="1:1" x14ac:dyDescent="0.3">
      <c r="A3573" s="10"/>
    </row>
    <row r="3574" spans="1:1" x14ac:dyDescent="0.3">
      <c r="A3574" s="10"/>
    </row>
    <row r="3575" spans="1:1" x14ac:dyDescent="0.3">
      <c r="A3575" s="10"/>
    </row>
    <row r="3576" spans="1:1" x14ac:dyDescent="0.3">
      <c r="A3576" s="10"/>
    </row>
    <row r="3577" spans="1:1" x14ac:dyDescent="0.3">
      <c r="A3577" s="10"/>
    </row>
    <row r="3578" spans="1:1" x14ac:dyDescent="0.3">
      <c r="A3578" s="10"/>
    </row>
    <row r="3579" spans="1:1" x14ac:dyDescent="0.3">
      <c r="A3579" s="10"/>
    </row>
    <row r="3580" spans="1:1" x14ac:dyDescent="0.3">
      <c r="A3580" s="10"/>
    </row>
    <row r="3581" spans="1:1" x14ac:dyDescent="0.3">
      <c r="A3581" s="10"/>
    </row>
    <row r="3582" spans="1:1" x14ac:dyDescent="0.3">
      <c r="A3582" s="10"/>
    </row>
    <row r="3583" spans="1:1" x14ac:dyDescent="0.3">
      <c r="A3583" s="10"/>
    </row>
    <row r="3584" spans="1:1" x14ac:dyDescent="0.3">
      <c r="A3584" s="10"/>
    </row>
    <row r="3585" spans="1:1" x14ac:dyDescent="0.3">
      <c r="A3585" s="10"/>
    </row>
    <row r="3586" spans="1:1" x14ac:dyDescent="0.3">
      <c r="A3586" s="10"/>
    </row>
    <row r="3587" spans="1:1" x14ac:dyDescent="0.3">
      <c r="A3587" s="10"/>
    </row>
    <row r="3588" spans="1:1" x14ac:dyDescent="0.3">
      <c r="A3588" s="10"/>
    </row>
    <row r="3589" spans="1:1" x14ac:dyDescent="0.3">
      <c r="A3589" s="10"/>
    </row>
    <row r="3590" spans="1:1" x14ac:dyDescent="0.3">
      <c r="A3590" s="10"/>
    </row>
    <row r="3591" spans="1:1" x14ac:dyDescent="0.3">
      <c r="A3591" s="10"/>
    </row>
    <row r="3592" spans="1:1" x14ac:dyDescent="0.3">
      <c r="A3592" s="10"/>
    </row>
    <row r="3593" spans="1:1" x14ac:dyDescent="0.3">
      <c r="A3593" s="10"/>
    </row>
    <row r="3594" spans="1:1" x14ac:dyDescent="0.3">
      <c r="A3594" s="10"/>
    </row>
    <row r="3595" spans="1:1" x14ac:dyDescent="0.3">
      <c r="A3595" s="10"/>
    </row>
    <row r="3596" spans="1:1" x14ac:dyDescent="0.3">
      <c r="A3596" s="10"/>
    </row>
    <row r="3597" spans="1:1" x14ac:dyDescent="0.3">
      <c r="A3597" s="10"/>
    </row>
    <row r="3598" spans="1:1" x14ac:dyDescent="0.3">
      <c r="A3598" s="10"/>
    </row>
    <row r="3599" spans="1:1" x14ac:dyDescent="0.3">
      <c r="A3599" s="10"/>
    </row>
    <row r="3600" spans="1:1" x14ac:dyDescent="0.3">
      <c r="A3600" s="10"/>
    </row>
    <row r="3601" spans="1:1" x14ac:dyDescent="0.3">
      <c r="A3601" s="10"/>
    </row>
    <row r="3602" spans="1:1" x14ac:dyDescent="0.3">
      <c r="A3602" s="10"/>
    </row>
    <row r="3603" spans="1:1" x14ac:dyDescent="0.3">
      <c r="A3603" s="10"/>
    </row>
    <row r="3604" spans="1:1" x14ac:dyDescent="0.3">
      <c r="A3604" s="10"/>
    </row>
    <row r="3605" spans="1:1" x14ac:dyDescent="0.3">
      <c r="A3605" s="10"/>
    </row>
    <row r="3606" spans="1:1" x14ac:dyDescent="0.3">
      <c r="A3606" s="10"/>
    </row>
    <row r="3607" spans="1:1" x14ac:dyDescent="0.3">
      <c r="A3607" s="10"/>
    </row>
    <row r="3608" spans="1:1" x14ac:dyDescent="0.3">
      <c r="A3608" s="10"/>
    </row>
    <row r="3609" spans="1:1" x14ac:dyDescent="0.3">
      <c r="A3609" s="10"/>
    </row>
    <row r="3610" spans="1:1" x14ac:dyDescent="0.3">
      <c r="A3610" s="10"/>
    </row>
    <row r="3611" spans="1:1" x14ac:dyDescent="0.3">
      <c r="A3611" s="10"/>
    </row>
    <row r="3612" spans="1:1" x14ac:dyDescent="0.3">
      <c r="A3612" s="10"/>
    </row>
    <row r="3613" spans="1:1" x14ac:dyDescent="0.3">
      <c r="A3613" s="10"/>
    </row>
    <row r="3614" spans="1:1" x14ac:dyDescent="0.3">
      <c r="A3614" s="10"/>
    </row>
    <row r="3615" spans="1:1" x14ac:dyDescent="0.3">
      <c r="A3615" s="10"/>
    </row>
    <row r="3616" spans="1:1" x14ac:dyDescent="0.3">
      <c r="A3616" s="10"/>
    </row>
    <row r="3617" spans="1:1" x14ac:dyDescent="0.3">
      <c r="A3617" s="10"/>
    </row>
    <row r="3618" spans="1:1" x14ac:dyDescent="0.3">
      <c r="A3618" s="10"/>
    </row>
    <row r="3619" spans="1:1" x14ac:dyDescent="0.3">
      <c r="A3619" s="10"/>
    </row>
    <row r="3620" spans="1:1" x14ac:dyDescent="0.3">
      <c r="A3620" s="10"/>
    </row>
    <row r="3621" spans="1:1" x14ac:dyDescent="0.3">
      <c r="A3621" s="10"/>
    </row>
    <row r="3622" spans="1:1" x14ac:dyDescent="0.3">
      <c r="A3622" s="10"/>
    </row>
    <row r="3623" spans="1:1" x14ac:dyDescent="0.3">
      <c r="A3623" s="10"/>
    </row>
    <row r="3624" spans="1:1" x14ac:dyDescent="0.3">
      <c r="A3624" s="10"/>
    </row>
    <row r="3625" spans="1:1" x14ac:dyDescent="0.3">
      <c r="A3625" s="10"/>
    </row>
    <row r="3626" spans="1:1" x14ac:dyDescent="0.3">
      <c r="A3626" s="10"/>
    </row>
    <row r="3627" spans="1:1" x14ac:dyDescent="0.3">
      <c r="A3627" s="10"/>
    </row>
    <row r="3628" spans="1:1" x14ac:dyDescent="0.3">
      <c r="A3628" s="10"/>
    </row>
    <row r="3629" spans="1:1" x14ac:dyDescent="0.3">
      <c r="A3629" s="10"/>
    </row>
    <row r="3630" spans="1:1" x14ac:dyDescent="0.3">
      <c r="A3630" s="10"/>
    </row>
    <row r="3631" spans="1:1" x14ac:dyDescent="0.3">
      <c r="A3631" s="10"/>
    </row>
    <row r="3632" spans="1:1" x14ac:dyDescent="0.3">
      <c r="A3632" s="10"/>
    </row>
    <row r="3633" spans="1:1" x14ac:dyDescent="0.3">
      <c r="A3633" s="10"/>
    </row>
    <row r="3634" spans="1:1" x14ac:dyDescent="0.3">
      <c r="A3634" s="10"/>
    </row>
    <row r="3635" spans="1:1" x14ac:dyDescent="0.3">
      <c r="A3635" s="10"/>
    </row>
    <row r="3636" spans="1:1" x14ac:dyDescent="0.3">
      <c r="A3636" s="10"/>
    </row>
    <row r="3637" spans="1:1" x14ac:dyDescent="0.3">
      <c r="A3637" s="10"/>
    </row>
    <row r="3638" spans="1:1" x14ac:dyDescent="0.3">
      <c r="A3638" s="10"/>
    </row>
    <row r="3639" spans="1:1" x14ac:dyDescent="0.3">
      <c r="A3639" s="10"/>
    </row>
    <row r="3640" spans="1:1" x14ac:dyDescent="0.3">
      <c r="A3640" s="10"/>
    </row>
    <row r="3641" spans="1:1" x14ac:dyDescent="0.3">
      <c r="A3641" s="10"/>
    </row>
    <row r="3642" spans="1:1" x14ac:dyDescent="0.3">
      <c r="A3642" s="10"/>
    </row>
    <row r="3643" spans="1:1" x14ac:dyDescent="0.3">
      <c r="A3643" s="10"/>
    </row>
    <row r="3644" spans="1:1" x14ac:dyDescent="0.3">
      <c r="A3644" s="10"/>
    </row>
    <row r="3645" spans="1:1" x14ac:dyDescent="0.3">
      <c r="A3645" s="10"/>
    </row>
    <row r="3646" spans="1:1" x14ac:dyDescent="0.3">
      <c r="A3646" s="10"/>
    </row>
    <row r="3647" spans="1:1" x14ac:dyDescent="0.3">
      <c r="A3647" s="10"/>
    </row>
    <row r="3648" spans="1:1" x14ac:dyDescent="0.3">
      <c r="A3648" s="10"/>
    </row>
    <row r="3649" spans="1:1" x14ac:dyDescent="0.3">
      <c r="A3649" s="10"/>
    </row>
    <row r="3650" spans="1:1" x14ac:dyDescent="0.3">
      <c r="A3650" s="10"/>
    </row>
    <row r="3651" spans="1:1" x14ac:dyDescent="0.3">
      <c r="A3651" s="10"/>
    </row>
    <row r="3652" spans="1:1" x14ac:dyDescent="0.3">
      <c r="A3652" s="10"/>
    </row>
    <row r="3653" spans="1:1" x14ac:dyDescent="0.3">
      <c r="A3653" s="10"/>
    </row>
    <row r="3654" spans="1:1" x14ac:dyDescent="0.3">
      <c r="A3654" s="10"/>
    </row>
    <row r="3655" spans="1:1" x14ac:dyDescent="0.3">
      <c r="A3655" s="10"/>
    </row>
    <row r="3656" spans="1:1" x14ac:dyDescent="0.3">
      <c r="A3656" s="10"/>
    </row>
    <row r="3657" spans="1:1" x14ac:dyDescent="0.3">
      <c r="A3657" s="10"/>
    </row>
    <row r="3658" spans="1:1" x14ac:dyDescent="0.3">
      <c r="A3658" s="10"/>
    </row>
    <row r="3659" spans="1:1" x14ac:dyDescent="0.3">
      <c r="A3659" s="10"/>
    </row>
    <row r="3660" spans="1:1" x14ac:dyDescent="0.3">
      <c r="A3660" s="10"/>
    </row>
    <row r="3661" spans="1:1" x14ac:dyDescent="0.3">
      <c r="A3661" s="10"/>
    </row>
    <row r="3662" spans="1:1" x14ac:dyDescent="0.3">
      <c r="A3662" s="10"/>
    </row>
    <row r="3663" spans="1:1" x14ac:dyDescent="0.3">
      <c r="A3663" s="10"/>
    </row>
    <row r="3664" spans="1:1" x14ac:dyDescent="0.3">
      <c r="A3664" s="10"/>
    </row>
    <row r="3665" spans="1:1" x14ac:dyDescent="0.3">
      <c r="A3665" s="10"/>
    </row>
    <row r="3666" spans="1:1" x14ac:dyDescent="0.3">
      <c r="A3666" s="10"/>
    </row>
    <row r="3667" spans="1:1" x14ac:dyDescent="0.3">
      <c r="A3667" s="10"/>
    </row>
    <row r="3668" spans="1:1" x14ac:dyDescent="0.3">
      <c r="A3668" s="10"/>
    </row>
    <row r="3669" spans="1:1" x14ac:dyDescent="0.3">
      <c r="A3669" s="10"/>
    </row>
    <row r="3670" spans="1:1" x14ac:dyDescent="0.3">
      <c r="A3670" s="10"/>
    </row>
    <row r="3671" spans="1:1" x14ac:dyDescent="0.3">
      <c r="A3671" s="10"/>
    </row>
    <row r="3672" spans="1:1" x14ac:dyDescent="0.3">
      <c r="A3672" s="10"/>
    </row>
    <row r="3673" spans="1:1" x14ac:dyDescent="0.3">
      <c r="A3673" s="10"/>
    </row>
    <row r="3674" spans="1:1" x14ac:dyDescent="0.3">
      <c r="A3674" s="10"/>
    </row>
    <row r="3675" spans="1:1" x14ac:dyDescent="0.3">
      <c r="A3675" s="10"/>
    </row>
    <row r="3676" spans="1:1" x14ac:dyDescent="0.3">
      <c r="A3676" s="10"/>
    </row>
    <row r="3677" spans="1:1" x14ac:dyDescent="0.3">
      <c r="A3677" s="10"/>
    </row>
    <row r="3678" spans="1:1" x14ac:dyDescent="0.3">
      <c r="A3678" s="10"/>
    </row>
    <row r="3679" spans="1:1" x14ac:dyDescent="0.3">
      <c r="A3679" s="10"/>
    </row>
    <row r="3680" spans="1:1" x14ac:dyDescent="0.3">
      <c r="A3680" s="10"/>
    </row>
    <row r="3681" spans="1:1" x14ac:dyDescent="0.3">
      <c r="A3681" s="10"/>
    </row>
    <row r="3682" spans="1:1" x14ac:dyDescent="0.3">
      <c r="A3682" s="10"/>
    </row>
    <row r="3683" spans="1:1" x14ac:dyDescent="0.3">
      <c r="A3683" s="10"/>
    </row>
    <row r="3684" spans="1:1" x14ac:dyDescent="0.3">
      <c r="A3684" s="10"/>
    </row>
    <row r="3685" spans="1:1" x14ac:dyDescent="0.3">
      <c r="A3685" s="10"/>
    </row>
    <row r="3686" spans="1:1" x14ac:dyDescent="0.3">
      <c r="A3686" s="10"/>
    </row>
    <row r="3687" spans="1:1" x14ac:dyDescent="0.3">
      <c r="A3687" s="10"/>
    </row>
    <row r="3688" spans="1:1" x14ac:dyDescent="0.3">
      <c r="A3688" s="10"/>
    </row>
    <row r="3689" spans="1:1" x14ac:dyDescent="0.3">
      <c r="A3689" s="10"/>
    </row>
    <row r="3690" spans="1:1" x14ac:dyDescent="0.3">
      <c r="A3690" s="10"/>
    </row>
    <row r="3691" spans="1:1" x14ac:dyDescent="0.3">
      <c r="A3691" s="10"/>
    </row>
    <row r="3692" spans="1:1" x14ac:dyDescent="0.3">
      <c r="A3692" s="10"/>
    </row>
    <row r="3693" spans="1:1" x14ac:dyDescent="0.3">
      <c r="A3693" s="10"/>
    </row>
    <row r="3694" spans="1:1" x14ac:dyDescent="0.3">
      <c r="A3694" s="10"/>
    </row>
    <row r="3695" spans="1:1" x14ac:dyDescent="0.3">
      <c r="A3695" s="10"/>
    </row>
    <row r="3696" spans="1:1" x14ac:dyDescent="0.3">
      <c r="A3696" s="10"/>
    </row>
    <row r="3697" spans="1:1" x14ac:dyDescent="0.3">
      <c r="A3697" s="10"/>
    </row>
    <row r="3698" spans="1:1" x14ac:dyDescent="0.3">
      <c r="A3698" s="10"/>
    </row>
    <row r="3699" spans="1:1" x14ac:dyDescent="0.3">
      <c r="A3699" s="10"/>
    </row>
    <row r="3700" spans="1:1" x14ac:dyDescent="0.3">
      <c r="A3700" s="10"/>
    </row>
    <row r="3701" spans="1:1" x14ac:dyDescent="0.3">
      <c r="A3701" s="10"/>
    </row>
    <row r="3702" spans="1:1" x14ac:dyDescent="0.3">
      <c r="A3702" s="10"/>
    </row>
    <row r="3703" spans="1:1" x14ac:dyDescent="0.3">
      <c r="A3703" s="10"/>
    </row>
    <row r="3704" spans="1:1" x14ac:dyDescent="0.3">
      <c r="A3704" s="10"/>
    </row>
    <row r="3705" spans="1:1" x14ac:dyDescent="0.3">
      <c r="A3705" s="10"/>
    </row>
    <row r="3706" spans="1:1" x14ac:dyDescent="0.3">
      <c r="A3706" s="10"/>
    </row>
    <row r="3707" spans="1:1" x14ac:dyDescent="0.3">
      <c r="A3707" s="10"/>
    </row>
    <row r="3708" spans="1:1" x14ac:dyDescent="0.3">
      <c r="A3708" s="10"/>
    </row>
    <row r="3709" spans="1:1" x14ac:dyDescent="0.3">
      <c r="A3709" s="10"/>
    </row>
    <row r="3710" spans="1:1" x14ac:dyDescent="0.3">
      <c r="A3710" s="10"/>
    </row>
    <row r="3711" spans="1:1" x14ac:dyDescent="0.3">
      <c r="A3711" s="10"/>
    </row>
    <row r="3712" spans="1:1" x14ac:dyDescent="0.3">
      <c r="A3712" s="10"/>
    </row>
    <row r="3713" spans="1:1" x14ac:dyDescent="0.3">
      <c r="A3713" s="10"/>
    </row>
    <row r="3714" spans="1:1" x14ac:dyDescent="0.3">
      <c r="A3714" s="10"/>
    </row>
    <row r="3715" spans="1:1" x14ac:dyDescent="0.3">
      <c r="A3715" s="10"/>
    </row>
    <row r="3716" spans="1:1" x14ac:dyDescent="0.3">
      <c r="A3716" s="10"/>
    </row>
    <row r="3717" spans="1:1" x14ac:dyDescent="0.3">
      <c r="A3717" s="10"/>
    </row>
    <row r="3718" spans="1:1" x14ac:dyDescent="0.3">
      <c r="A3718" s="10"/>
    </row>
    <row r="3719" spans="1:1" x14ac:dyDescent="0.3">
      <c r="A3719" s="10"/>
    </row>
    <row r="3720" spans="1:1" x14ac:dyDescent="0.3">
      <c r="A3720" s="10"/>
    </row>
    <row r="3721" spans="1:1" x14ac:dyDescent="0.3">
      <c r="A3721" s="10"/>
    </row>
    <row r="3722" spans="1:1" x14ac:dyDescent="0.3">
      <c r="A3722" s="10"/>
    </row>
    <row r="3723" spans="1:1" x14ac:dyDescent="0.3">
      <c r="A3723" s="10"/>
    </row>
    <row r="3724" spans="1:1" x14ac:dyDescent="0.3">
      <c r="A3724" s="10"/>
    </row>
    <row r="3725" spans="1:1" x14ac:dyDescent="0.3">
      <c r="A3725" s="10"/>
    </row>
    <row r="3726" spans="1:1" x14ac:dyDescent="0.3">
      <c r="A3726" s="10"/>
    </row>
    <row r="3727" spans="1:1" x14ac:dyDescent="0.3">
      <c r="A3727" s="10"/>
    </row>
    <row r="3728" spans="1:1" x14ac:dyDescent="0.3">
      <c r="A3728" s="10"/>
    </row>
    <row r="3729" spans="1:1" x14ac:dyDescent="0.3">
      <c r="A3729" s="10"/>
    </row>
    <row r="3730" spans="1:1" x14ac:dyDescent="0.3">
      <c r="A3730" s="10"/>
    </row>
    <row r="3731" spans="1:1" x14ac:dyDescent="0.3">
      <c r="A3731" s="10"/>
    </row>
    <row r="3732" spans="1:1" x14ac:dyDescent="0.3">
      <c r="A3732" s="10"/>
    </row>
    <row r="3733" spans="1:1" x14ac:dyDescent="0.3">
      <c r="A3733" s="10"/>
    </row>
    <row r="3734" spans="1:1" x14ac:dyDescent="0.3">
      <c r="A3734" s="10"/>
    </row>
    <row r="3735" spans="1:1" x14ac:dyDescent="0.3">
      <c r="A3735" s="10"/>
    </row>
    <row r="3736" spans="1:1" x14ac:dyDescent="0.3">
      <c r="A3736" s="10"/>
    </row>
    <row r="3737" spans="1:1" x14ac:dyDescent="0.3">
      <c r="A3737" s="10"/>
    </row>
    <row r="3738" spans="1:1" x14ac:dyDescent="0.3">
      <c r="A3738" s="10"/>
    </row>
    <row r="3739" spans="1:1" x14ac:dyDescent="0.3">
      <c r="A3739" s="10"/>
    </row>
    <row r="3740" spans="1:1" x14ac:dyDescent="0.3">
      <c r="A3740" s="10"/>
    </row>
    <row r="3741" spans="1:1" x14ac:dyDescent="0.3">
      <c r="A3741" s="10"/>
    </row>
    <row r="3742" spans="1:1" x14ac:dyDescent="0.3">
      <c r="A3742" s="10"/>
    </row>
    <row r="3743" spans="1:1" x14ac:dyDescent="0.3">
      <c r="A3743" s="10"/>
    </row>
    <row r="3744" spans="1:1" x14ac:dyDescent="0.3">
      <c r="A3744" s="10"/>
    </row>
    <row r="3745" spans="1:1" x14ac:dyDescent="0.3">
      <c r="A3745" s="10"/>
    </row>
    <row r="3746" spans="1:1" x14ac:dyDescent="0.3">
      <c r="A3746" s="10"/>
    </row>
    <row r="3747" spans="1:1" x14ac:dyDescent="0.3">
      <c r="A3747" s="10"/>
    </row>
    <row r="3748" spans="1:1" x14ac:dyDescent="0.3">
      <c r="A3748" s="10"/>
    </row>
    <row r="3749" spans="1:1" x14ac:dyDescent="0.3">
      <c r="A3749" s="10"/>
    </row>
    <row r="3750" spans="1:1" x14ac:dyDescent="0.3">
      <c r="A3750" s="10"/>
    </row>
    <row r="3751" spans="1:1" x14ac:dyDescent="0.3">
      <c r="A3751" s="10"/>
    </row>
    <row r="3752" spans="1:1" x14ac:dyDescent="0.3">
      <c r="A3752" s="10"/>
    </row>
    <row r="3753" spans="1:1" x14ac:dyDescent="0.3">
      <c r="A3753" s="10"/>
    </row>
    <row r="3754" spans="1:1" x14ac:dyDescent="0.3">
      <c r="A3754" s="10"/>
    </row>
    <row r="3755" spans="1:1" x14ac:dyDescent="0.3">
      <c r="A3755" s="10"/>
    </row>
    <row r="3756" spans="1:1" x14ac:dyDescent="0.3">
      <c r="A3756" s="10"/>
    </row>
    <row r="3757" spans="1:1" x14ac:dyDescent="0.3">
      <c r="A3757" s="10"/>
    </row>
    <row r="3758" spans="1:1" x14ac:dyDescent="0.3">
      <c r="A3758" s="10"/>
    </row>
    <row r="3759" spans="1:1" x14ac:dyDescent="0.3">
      <c r="A3759" s="10"/>
    </row>
    <row r="3760" spans="1:1" x14ac:dyDescent="0.3">
      <c r="A3760" s="10"/>
    </row>
    <row r="3761" spans="1:1" x14ac:dyDescent="0.3">
      <c r="A3761" s="10"/>
    </row>
    <row r="3762" spans="1:1" x14ac:dyDescent="0.3">
      <c r="A3762" s="10"/>
    </row>
    <row r="3763" spans="1:1" x14ac:dyDescent="0.3">
      <c r="A3763" s="10"/>
    </row>
    <row r="3764" spans="1:1" x14ac:dyDescent="0.3">
      <c r="A3764" s="10"/>
    </row>
    <row r="3765" spans="1:1" x14ac:dyDescent="0.3">
      <c r="A3765" s="10"/>
    </row>
    <row r="3766" spans="1:1" x14ac:dyDescent="0.3">
      <c r="A3766" s="10"/>
    </row>
    <row r="3767" spans="1:1" x14ac:dyDescent="0.3">
      <c r="A3767" s="10"/>
    </row>
    <row r="3768" spans="1:1" x14ac:dyDescent="0.3">
      <c r="A3768" s="10"/>
    </row>
    <row r="3769" spans="1:1" x14ac:dyDescent="0.3">
      <c r="A3769" s="10"/>
    </row>
    <row r="3770" spans="1:1" x14ac:dyDescent="0.3">
      <c r="A3770" s="10"/>
    </row>
    <row r="3771" spans="1:1" x14ac:dyDescent="0.3">
      <c r="A3771" s="10"/>
    </row>
    <row r="3772" spans="1:1" x14ac:dyDescent="0.3">
      <c r="A3772" s="10"/>
    </row>
    <row r="3773" spans="1:1" x14ac:dyDescent="0.3">
      <c r="A3773" s="10"/>
    </row>
    <row r="3774" spans="1:1" x14ac:dyDescent="0.3">
      <c r="A3774" s="10"/>
    </row>
    <row r="3775" spans="1:1" x14ac:dyDescent="0.3">
      <c r="A3775" s="10"/>
    </row>
    <row r="3776" spans="1:1" x14ac:dyDescent="0.3">
      <c r="A3776" s="10"/>
    </row>
    <row r="3777" spans="1:1" x14ac:dyDescent="0.3">
      <c r="A3777" s="10"/>
    </row>
    <row r="3778" spans="1:1" x14ac:dyDescent="0.3">
      <c r="A3778" s="10"/>
    </row>
    <row r="3779" spans="1:1" x14ac:dyDescent="0.3">
      <c r="A3779" s="10"/>
    </row>
    <row r="3780" spans="1:1" x14ac:dyDescent="0.3">
      <c r="A3780" s="10"/>
    </row>
    <row r="3781" spans="1:1" x14ac:dyDescent="0.3">
      <c r="A3781" s="10"/>
    </row>
    <row r="3782" spans="1:1" x14ac:dyDescent="0.3">
      <c r="A3782" s="10"/>
    </row>
    <row r="3783" spans="1:1" x14ac:dyDescent="0.3">
      <c r="A3783" s="10"/>
    </row>
    <row r="3784" spans="1:1" x14ac:dyDescent="0.3">
      <c r="A3784" s="10"/>
    </row>
    <row r="3785" spans="1:1" x14ac:dyDescent="0.3">
      <c r="A3785" s="10"/>
    </row>
    <row r="3786" spans="1:1" x14ac:dyDescent="0.3">
      <c r="A3786" s="10"/>
    </row>
    <row r="3787" spans="1:1" x14ac:dyDescent="0.3">
      <c r="A3787" s="10"/>
    </row>
    <row r="3788" spans="1:1" x14ac:dyDescent="0.3">
      <c r="A3788" s="10"/>
    </row>
    <row r="3789" spans="1:1" x14ac:dyDescent="0.3">
      <c r="A3789" s="10"/>
    </row>
    <row r="3790" spans="1:1" x14ac:dyDescent="0.3">
      <c r="A3790" s="10"/>
    </row>
    <row r="3791" spans="1:1" x14ac:dyDescent="0.3">
      <c r="A3791" s="10"/>
    </row>
    <row r="3792" spans="1:1" x14ac:dyDescent="0.3">
      <c r="A3792" s="10"/>
    </row>
    <row r="3793" spans="1:1" x14ac:dyDescent="0.3">
      <c r="A3793" s="10"/>
    </row>
    <row r="3794" spans="1:1" x14ac:dyDescent="0.3">
      <c r="A3794" s="10"/>
    </row>
    <row r="3795" spans="1:1" x14ac:dyDescent="0.3">
      <c r="A3795" s="10"/>
    </row>
    <row r="3796" spans="1:1" x14ac:dyDescent="0.3">
      <c r="A3796" s="10"/>
    </row>
    <row r="3797" spans="1:1" x14ac:dyDescent="0.3">
      <c r="A3797" s="10"/>
    </row>
    <row r="3798" spans="1:1" x14ac:dyDescent="0.3">
      <c r="A3798" s="10"/>
    </row>
    <row r="3799" spans="1:1" x14ac:dyDescent="0.3">
      <c r="A3799" s="10"/>
    </row>
    <row r="3800" spans="1:1" x14ac:dyDescent="0.3">
      <c r="A3800" s="10"/>
    </row>
    <row r="3801" spans="1:1" x14ac:dyDescent="0.3">
      <c r="A3801" s="10"/>
    </row>
    <row r="3802" spans="1:1" x14ac:dyDescent="0.3">
      <c r="A3802" s="10"/>
    </row>
    <row r="3803" spans="1:1" x14ac:dyDescent="0.3">
      <c r="A3803" s="10"/>
    </row>
    <row r="3804" spans="1:1" x14ac:dyDescent="0.3">
      <c r="A3804" s="10"/>
    </row>
    <row r="3805" spans="1:1" x14ac:dyDescent="0.3">
      <c r="A3805" s="10"/>
    </row>
    <row r="3806" spans="1:1" x14ac:dyDescent="0.3">
      <c r="A3806" s="10"/>
    </row>
    <row r="3807" spans="1:1" x14ac:dyDescent="0.3">
      <c r="A3807" s="10"/>
    </row>
    <row r="3808" spans="1:1" x14ac:dyDescent="0.3">
      <c r="A3808" s="10"/>
    </row>
    <row r="3809" spans="1:1" x14ac:dyDescent="0.3">
      <c r="A3809" s="10"/>
    </row>
    <row r="3810" spans="1:1" x14ac:dyDescent="0.3">
      <c r="A3810" s="10"/>
    </row>
    <row r="3811" spans="1:1" x14ac:dyDescent="0.3">
      <c r="A3811" s="10"/>
    </row>
    <row r="3812" spans="1:1" x14ac:dyDescent="0.3">
      <c r="A3812" s="10"/>
    </row>
    <row r="3813" spans="1:1" x14ac:dyDescent="0.3">
      <c r="A3813" s="10"/>
    </row>
    <row r="3814" spans="1:1" x14ac:dyDescent="0.3">
      <c r="A3814" s="10"/>
    </row>
    <row r="3815" spans="1:1" x14ac:dyDescent="0.3">
      <c r="A3815" s="10"/>
    </row>
    <row r="3816" spans="1:1" x14ac:dyDescent="0.3">
      <c r="A3816" s="10"/>
    </row>
    <row r="3817" spans="1:1" x14ac:dyDescent="0.3">
      <c r="A3817" s="10"/>
    </row>
    <row r="3818" spans="1:1" x14ac:dyDescent="0.3">
      <c r="A3818" s="10"/>
    </row>
    <row r="3819" spans="1:1" x14ac:dyDescent="0.3">
      <c r="A3819" s="10"/>
    </row>
    <row r="3820" spans="1:1" x14ac:dyDescent="0.3">
      <c r="A3820" s="10"/>
    </row>
    <row r="3821" spans="1:1" x14ac:dyDescent="0.3">
      <c r="A3821" s="10"/>
    </row>
    <row r="3822" spans="1:1" x14ac:dyDescent="0.3">
      <c r="A3822" s="10"/>
    </row>
    <row r="3823" spans="1:1" x14ac:dyDescent="0.3">
      <c r="A3823" s="10"/>
    </row>
    <row r="3824" spans="1:1" x14ac:dyDescent="0.3">
      <c r="A3824" s="10"/>
    </row>
    <row r="3825" spans="1:1" x14ac:dyDescent="0.3">
      <c r="A3825" s="10"/>
    </row>
    <row r="3826" spans="1:1" x14ac:dyDescent="0.3">
      <c r="A3826" s="10"/>
    </row>
    <row r="3827" spans="1:1" x14ac:dyDescent="0.3">
      <c r="A3827" s="10"/>
    </row>
    <row r="3828" spans="1:1" x14ac:dyDescent="0.3">
      <c r="A3828" s="10"/>
    </row>
    <row r="3829" spans="1:1" x14ac:dyDescent="0.3">
      <c r="A3829" s="10"/>
    </row>
    <row r="3830" spans="1:1" x14ac:dyDescent="0.3">
      <c r="A3830" s="10"/>
    </row>
    <row r="3831" spans="1:1" x14ac:dyDescent="0.3">
      <c r="A3831" s="10"/>
    </row>
    <row r="3832" spans="1:1" x14ac:dyDescent="0.3">
      <c r="A3832" s="10"/>
    </row>
    <row r="3833" spans="1:1" x14ac:dyDescent="0.3">
      <c r="A3833" s="10"/>
    </row>
    <row r="3834" spans="1:1" x14ac:dyDescent="0.3">
      <c r="A3834" s="10"/>
    </row>
    <row r="3835" spans="1:1" x14ac:dyDescent="0.3">
      <c r="A3835" s="10"/>
    </row>
    <row r="3836" spans="1:1" x14ac:dyDescent="0.3">
      <c r="A3836" s="10"/>
    </row>
    <row r="3837" spans="1:1" x14ac:dyDescent="0.3">
      <c r="A3837" s="10"/>
    </row>
    <row r="3838" spans="1:1" x14ac:dyDescent="0.3">
      <c r="A3838" s="10"/>
    </row>
    <row r="3839" spans="1:1" x14ac:dyDescent="0.3">
      <c r="A3839" s="10"/>
    </row>
    <row r="3840" spans="1:1" x14ac:dyDescent="0.3">
      <c r="A3840" s="10"/>
    </row>
    <row r="3841" spans="1:1" x14ac:dyDescent="0.3">
      <c r="A3841" s="10"/>
    </row>
    <row r="3842" spans="1:1" x14ac:dyDescent="0.3">
      <c r="A3842" s="10"/>
    </row>
    <row r="3843" spans="1:1" x14ac:dyDescent="0.3">
      <c r="A3843" s="10"/>
    </row>
    <row r="3844" spans="1:1" x14ac:dyDescent="0.3">
      <c r="A3844" s="10"/>
    </row>
    <row r="3845" spans="1:1" x14ac:dyDescent="0.3">
      <c r="A3845" s="10"/>
    </row>
    <row r="3846" spans="1:1" x14ac:dyDescent="0.3">
      <c r="A3846" s="10"/>
    </row>
    <row r="3847" spans="1:1" x14ac:dyDescent="0.3">
      <c r="A3847" s="10"/>
    </row>
    <row r="3848" spans="1:1" x14ac:dyDescent="0.3">
      <c r="A3848" s="10"/>
    </row>
    <row r="3849" spans="1:1" x14ac:dyDescent="0.3">
      <c r="A3849" s="10"/>
    </row>
    <row r="3850" spans="1:1" x14ac:dyDescent="0.3">
      <c r="A3850" s="10"/>
    </row>
    <row r="3851" spans="1:1" x14ac:dyDescent="0.3">
      <c r="A3851" s="10"/>
    </row>
    <row r="3852" spans="1:1" x14ac:dyDescent="0.3">
      <c r="A3852" s="10"/>
    </row>
    <row r="3853" spans="1:1" x14ac:dyDescent="0.3">
      <c r="A3853" s="10"/>
    </row>
    <row r="3854" spans="1:1" x14ac:dyDescent="0.3">
      <c r="A3854" s="10"/>
    </row>
    <row r="3855" spans="1:1" x14ac:dyDescent="0.3">
      <c r="A3855" s="10"/>
    </row>
    <row r="3856" spans="1:1" x14ac:dyDescent="0.3">
      <c r="A3856" s="10"/>
    </row>
    <row r="3857" spans="1:1" x14ac:dyDescent="0.3">
      <c r="A3857" s="10"/>
    </row>
    <row r="3858" spans="1:1" x14ac:dyDescent="0.3">
      <c r="A3858" s="10"/>
    </row>
    <row r="3859" spans="1:1" x14ac:dyDescent="0.3">
      <c r="A3859" s="10"/>
    </row>
    <row r="3860" spans="1:1" x14ac:dyDescent="0.3">
      <c r="A3860" s="10"/>
    </row>
    <row r="3861" spans="1:1" x14ac:dyDescent="0.3">
      <c r="A3861" s="10"/>
    </row>
    <row r="3862" spans="1:1" x14ac:dyDescent="0.3">
      <c r="A3862" s="10"/>
    </row>
    <row r="3863" spans="1:1" x14ac:dyDescent="0.3">
      <c r="A3863" s="10"/>
    </row>
    <row r="3864" spans="1:1" x14ac:dyDescent="0.3">
      <c r="A3864" s="10"/>
    </row>
    <row r="3865" spans="1:1" x14ac:dyDescent="0.3">
      <c r="A3865" s="10"/>
    </row>
    <row r="3866" spans="1:1" x14ac:dyDescent="0.3">
      <c r="A3866" s="10"/>
    </row>
    <row r="3867" spans="1:1" x14ac:dyDescent="0.3">
      <c r="A3867" s="10"/>
    </row>
    <row r="3868" spans="1:1" x14ac:dyDescent="0.3">
      <c r="A3868" s="10"/>
    </row>
    <row r="3869" spans="1:1" x14ac:dyDescent="0.3">
      <c r="A3869" s="10"/>
    </row>
    <row r="3870" spans="1:1" x14ac:dyDescent="0.3">
      <c r="A3870" s="10"/>
    </row>
    <row r="3871" spans="1:1" x14ac:dyDescent="0.3">
      <c r="A3871" s="10"/>
    </row>
    <row r="3872" spans="1:1" x14ac:dyDescent="0.3">
      <c r="A3872" s="10"/>
    </row>
    <row r="3873" spans="1:1" x14ac:dyDescent="0.3">
      <c r="A3873" s="10"/>
    </row>
    <row r="3874" spans="1:1" x14ac:dyDescent="0.3">
      <c r="A3874" s="10"/>
    </row>
    <row r="3875" spans="1:1" x14ac:dyDescent="0.3">
      <c r="A3875" s="10"/>
    </row>
    <row r="3876" spans="1:1" x14ac:dyDescent="0.3">
      <c r="A3876" s="10"/>
    </row>
    <row r="3877" spans="1:1" x14ac:dyDescent="0.3">
      <c r="A3877" s="10"/>
    </row>
    <row r="3878" spans="1:1" x14ac:dyDescent="0.3">
      <c r="A3878" s="10"/>
    </row>
    <row r="3879" spans="1:1" x14ac:dyDescent="0.3">
      <c r="A3879" s="10"/>
    </row>
    <row r="3880" spans="1:1" x14ac:dyDescent="0.3">
      <c r="A3880" s="10"/>
    </row>
    <row r="3881" spans="1:1" x14ac:dyDescent="0.3">
      <c r="A3881" s="10"/>
    </row>
    <row r="3882" spans="1:1" x14ac:dyDescent="0.3">
      <c r="A3882" s="10"/>
    </row>
    <row r="3883" spans="1:1" x14ac:dyDescent="0.3">
      <c r="A3883" s="10"/>
    </row>
    <row r="3884" spans="1:1" x14ac:dyDescent="0.3">
      <c r="A3884" s="10"/>
    </row>
    <row r="3885" spans="1:1" x14ac:dyDescent="0.3">
      <c r="A3885" s="10"/>
    </row>
    <row r="3886" spans="1:1" x14ac:dyDescent="0.3">
      <c r="A3886" s="10"/>
    </row>
    <row r="3887" spans="1:1" x14ac:dyDescent="0.3">
      <c r="A3887" s="10"/>
    </row>
    <row r="3888" spans="1:1" x14ac:dyDescent="0.3">
      <c r="A3888" s="10"/>
    </row>
    <row r="3889" spans="1:1" x14ac:dyDescent="0.3">
      <c r="A3889" s="10"/>
    </row>
    <row r="3890" spans="1:1" x14ac:dyDescent="0.3">
      <c r="A3890" s="10"/>
    </row>
    <row r="3891" spans="1:1" x14ac:dyDescent="0.3">
      <c r="A3891" s="10"/>
    </row>
    <row r="3892" spans="1:1" x14ac:dyDescent="0.3">
      <c r="A3892" s="10"/>
    </row>
    <row r="3893" spans="1:1" x14ac:dyDescent="0.3">
      <c r="A3893" s="10"/>
    </row>
    <row r="3894" spans="1:1" x14ac:dyDescent="0.3">
      <c r="A3894" s="10"/>
    </row>
    <row r="3895" spans="1:1" x14ac:dyDescent="0.3">
      <c r="A3895" s="10"/>
    </row>
    <row r="3896" spans="1:1" x14ac:dyDescent="0.3">
      <c r="A3896" s="10"/>
    </row>
    <row r="3897" spans="1:1" x14ac:dyDescent="0.3">
      <c r="A3897" s="10"/>
    </row>
    <row r="3898" spans="1:1" x14ac:dyDescent="0.3">
      <c r="A3898" s="10"/>
    </row>
    <row r="3899" spans="1:1" x14ac:dyDescent="0.3">
      <c r="A3899" s="10"/>
    </row>
    <row r="3900" spans="1:1" x14ac:dyDescent="0.3">
      <c r="A3900" s="10"/>
    </row>
    <row r="3901" spans="1:1" x14ac:dyDescent="0.3">
      <c r="A3901" s="10"/>
    </row>
    <row r="3902" spans="1:1" x14ac:dyDescent="0.3">
      <c r="A3902" s="10"/>
    </row>
    <row r="3903" spans="1:1" x14ac:dyDescent="0.3">
      <c r="A3903" s="10"/>
    </row>
    <row r="3904" spans="1:1" x14ac:dyDescent="0.3">
      <c r="A3904" s="10"/>
    </row>
    <row r="3905" spans="1:11" x14ac:dyDescent="0.3">
      <c r="A3905" s="10"/>
    </row>
    <row r="3906" spans="1:11" x14ac:dyDescent="0.3">
      <c r="A3906" s="10"/>
    </row>
    <row r="3907" spans="1:11" x14ac:dyDescent="0.3">
      <c r="A3907" s="10"/>
    </row>
    <row r="3908" spans="1:11" x14ac:dyDescent="0.3">
      <c r="A3908" s="10"/>
    </row>
    <row r="3909" spans="1:11" x14ac:dyDescent="0.3">
      <c r="A3909" s="10"/>
    </row>
    <row r="3910" spans="1:11" x14ac:dyDescent="0.3">
      <c r="A3910" s="10"/>
      <c r="J3910" s="9"/>
      <c r="K3910" s="9"/>
    </row>
    <row r="3911" spans="1:11" x14ac:dyDescent="0.3">
      <c r="A3911" s="10"/>
      <c r="J3911" s="9"/>
      <c r="K3911" s="9"/>
    </row>
    <row r="3912" spans="1:11" x14ac:dyDescent="0.3">
      <c r="A3912" s="10"/>
      <c r="J3912" s="9"/>
      <c r="K3912" s="9"/>
    </row>
    <row r="3913" spans="1:11" x14ac:dyDescent="0.3">
      <c r="A3913" s="10"/>
      <c r="J3913" s="9"/>
      <c r="K3913" s="9"/>
    </row>
    <row r="3914" spans="1:11" x14ac:dyDescent="0.3">
      <c r="A3914" s="10"/>
      <c r="J3914" s="9"/>
      <c r="K3914" s="9"/>
    </row>
    <row r="3915" spans="1:11" x14ac:dyDescent="0.3">
      <c r="A3915" s="10"/>
      <c r="J3915" s="9"/>
      <c r="K3915" s="9"/>
    </row>
    <row r="3916" spans="1:11" x14ac:dyDescent="0.3">
      <c r="A3916" s="10"/>
      <c r="J3916" s="9"/>
      <c r="K3916" s="9"/>
    </row>
    <row r="3917" spans="1:11" x14ac:dyDescent="0.3">
      <c r="A3917" s="10"/>
      <c r="J3917" s="9"/>
      <c r="K3917" s="9"/>
    </row>
    <row r="3918" spans="1:11" x14ac:dyDescent="0.3">
      <c r="A3918" s="10"/>
      <c r="J3918" s="9"/>
      <c r="K3918" s="9"/>
    </row>
    <row r="3919" spans="1:11" x14ac:dyDescent="0.3">
      <c r="A3919" s="10"/>
      <c r="J3919" s="9"/>
      <c r="K3919" s="9"/>
    </row>
    <row r="3920" spans="1:11" x14ac:dyDescent="0.3">
      <c r="A3920" s="10"/>
      <c r="J3920" s="9"/>
      <c r="K3920" s="9"/>
    </row>
    <row r="3921" spans="1:11" x14ac:dyDescent="0.3">
      <c r="A3921" s="10"/>
      <c r="J3921" s="9"/>
      <c r="K3921" s="9"/>
    </row>
    <row r="3922" spans="1:11" x14ac:dyDescent="0.3">
      <c r="A3922" s="10"/>
      <c r="J3922" s="9"/>
      <c r="K3922" s="9"/>
    </row>
    <row r="3923" spans="1:11" x14ac:dyDescent="0.3">
      <c r="A3923" s="10"/>
      <c r="J3923" s="9"/>
      <c r="K3923" s="9"/>
    </row>
    <row r="3924" spans="1:11" x14ac:dyDescent="0.3">
      <c r="A3924" s="10"/>
      <c r="J3924" s="9"/>
      <c r="K3924" s="9"/>
    </row>
    <row r="3925" spans="1:11" x14ac:dyDescent="0.3">
      <c r="A3925" s="10"/>
      <c r="J3925" s="9"/>
      <c r="K3925" s="9"/>
    </row>
    <row r="3926" spans="1:11" x14ac:dyDescent="0.3">
      <c r="A3926" s="10"/>
      <c r="J3926" s="9"/>
      <c r="K3926" s="9"/>
    </row>
    <row r="3927" spans="1:11" x14ac:dyDescent="0.3">
      <c r="A3927" s="10"/>
      <c r="J3927" s="9"/>
      <c r="K3927" s="9"/>
    </row>
    <row r="3928" spans="1:11" x14ac:dyDescent="0.3">
      <c r="A3928" s="10"/>
      <c r="J3928" s="9"/>
      <c r="K3928" s="9"/>
    </row>
    <row r="3929" spans="1:11" x14ac:dyDescent="0.3">
      <c r="A3929" s="10"/>
      <c r="J3929" s="9"/>
      <c r="K3929" s="9"/>
    </row>
    <row r="3930" spans="1:11" x14ac:dyDescent="0.3">
      <c r="A3930" s="10"/>
      <c r="J3930" s="9"/>
      <c r="K3930" s="9"/>
    </row>
    <row r="3931" spans="1:11" x14ac:dyDescent="0.3">
      <c r="A3931" s="10"/>
      <c r="J3931" s="9"/>
      <c r="K3931" s="9"/>
    </row>
    <row r="3932" spans="1:11" x14ac:dyDescent="0.3">
      <c r="A3932" s="10"/>
      <c r="J3932" s="9"/>
      <c r="K3932" s="9"/>
    </row>
    <row r="3933" spans="1:11" x14ac:dyDescent="0.3">
      <c r="A3933" s="10"/>
      <c r="J3933" s="9"/>
      <c r="K3933" s="9"/>
    </row>
    <row r="3934" spans="1:11" x14ac:dyDescent="0.3">
      <c r="A3934" s="10"/>
      <c r="J3934" s="9"/>
      <c r="K3934" s="9"/>
    </row>
    <row r="3935" spans="1:11" x14ac:dyDescent="0.3">
      <c r="A3935" s="10"/>
      <c r="J3935" s="9"/>
      <c r="K3935" s="9"/>
    </row>
    <row r="3936" spans="1:11" x14ac:dyDescent="0.3">
      <c r="A3936" s="10"/>
    </row>
    <row r="3937" spans="1:4" x14ac:dyDescent="0.3">
      <c r="A3937" s="10"/>
    </row>
    <row r="3938" spans="1:4" x14ac:dyDescent="0.3">
      <c r="A3938" s="10"/>
    </row>
    <row r="3939" spans="1:4" x14ac:dyDescent="0.3">
      <c r="A3939" s="10"/>
    </row>
    <row r="3940" spans="1:4" x14ac:dyDescent="0.3">
      <c r="A3940" s="10"/>
    </row>
    <row r="3941" spans="1:4" x14ac:dyDescent="0.3">
      <c r="A3941" s="10"/>
    </row>
    <row r="3942" spans="1:4" x14ac:dyDescent="0.3">
      <c r="A3942" s="10"/>
      <c r="D3942"/>
    </row>
    <row r="3943" spans="1:4" x14ac:dyDescent="0.3">
      <c r="A3943" s="10"/>
    </row>
    <row r="3944" spans="1:4" x14ac:dyDescent="0.3">
      <c r="A3944" s="10"/>
    </row>
    <row r="3945" spans="1:4" x14ac:dyDescent="0.3">
      <c r="A3945" s="10"/>
    </row>
    <row r="3946" spans="1:4" x14ac:dyDescent="0.3">
      <c r="A3946" s="10"/>
    </row>
    <row r="3947" spans="1:4" x14ac:dyDescent="0.3">
      <c r="A3947" s="10"/>
    </row>
    <row r="3948" spans="1:4" x14ac:dyDescent="0.3">
      <c r="A3948" s="10"/>
    </row>
    <row r="3949" spans="1:4" x14ac:dyDescent="0.3">
      <c r="A3949" s="10"/>
    </row>
    <row r="3950" spans="1:4" x14ac:dyDescent="0.3">
      <c r="A3950" s="10"/>
    </row>
    <row r="3951" spans="1:4" x14ac:dyDescent="0.3">
      <c r="A3951" s="10"/>
    </row>
    <row r="3952" spans="1:4" x14ac:dyDescent="0.3">
      <c r="A3952" s="10"/>
    </row>
    <row r="3953" spans="1:1" x14ac:dyDescent="0.3">
      <c r="A3953" s="10"/>
    </row>
    <row r="3954" spans="1:1" x14ac:dyDescent="0.3">
      <c r="A3954" s="10"/>
    </row>
    <row r="3955" spans="1:1" x14ac:dyDescent="0.3">
      <c r="A3955" s="10"/>
    </row>
    <row r="3956" spans="1:1" x14ac:dyDescent="0.3">
      <c r="A3956" s="10"/>
    </row>
    <row r="3957" spans="1:1" x14ac:dyDescent="0.3">
      <c r="A3957" s="10"/>
    </row>
    <row r="3958" spans="1:1" x14ac:dyDescent="0.3">
      <c r="A3958" s="10"/>
    </row>
    <row r="3959" spans="1:1" x14ac:dyDescent="0.3">
      <c r="A3959" s="10"/>
    </row>
    <row r="3960" spans="1:1" x14ac:dyDescent="0.3">
      <c r="A3960" s="10"/>
    </row>
    <row r="3961" spans="1:1" x14ac:dyDescent="0.3">
      <c r="A3961" s="10"/>
    </row>
    <row r="3962" spans="1:1" x14ac:dyDescent="0.3">
      <c r="A3962" s="10"/>
    </row>
    <row r="3963" spans="1:1" x14ac:dyDescent="0.3">
      <c r="A3963" s="10"/>
    </row>
    <row r="3964" spans="1:1" x14ac:dyDescent="0.3">
      <c r="A3964" s="10"/>
    </row>
    <row r="3965" spans="1:1" x14ac:dyDescent="0.3">
      <c r="A3965" s="10"/>
    </row>
    <row r="3966" spans="1:1" x14ac:dyDescent="0.3">
      <c r="A3966" s="10"/>
    </row>
    <row r="3967" spans="1:1" x14ac:dyDescent="0.3">
      <c r="A3967" s="10"/>
    </row>
    <row r="3968" spans="1:1" x14ac:dyDescent="0.3">
      <c r="A3968" s="10"/>
    </row>
    <row r="3969" spans="1:1" x14ac:dyDescent="0.3">
      <c r="A3969" s="10"/>
    </row>
    <row r="3970" spans="1:1" x14ac:dyDescent="0.3">
      <c r="A3970" s="10"/>
    </row>
    <row r="3971" spans="1:1" x14ac:dyDescent="0.3">
      <c r="A3971" s="10"/>
    </row>
    <row r="3972" spans="1:1" x14ac:dyDescent="0.3">
      <c r="A3972" s="10"/>
    </row>
    <row r="3973" spans="1:1" x14ac:dyDescent="0.3">
      <c r="A3973" s="10"/>
    </row>
    <row r="3974" spans="1:1" x14ac:dyDescent="0.3">
      <c r="A3974" s="10"/>
    </row>
    <row r="3975" spans="1:1" x14ac:dyDescent="0.3">
      <c r="A3975" s="10"/>
    </row>
    <row r="3976" spans="1:1" x14ac:dyDescent="0.3">
      <c r="A3976" s="10"/>
    </row>
    <row r="3977" spans="1:1" x14ac:dyDescent="0.3">
      <c r="A3977" s="10"/>
    </row>
    <row r="3978" spans="1:1" x14ac:dyDescent="0.3">
      <c r="A3978" s="10"/>
    </row>
    <row r="3979" spans="1:1" x14ac:dyDescent="0.3">
      <c r="A3979" s="10"/>
    </row>
    <row r="3980" spans="1:1" x14ac:dyDescent="0.3">
      <c r="A3980" s="10"/>
    </row>
    <row r="3981" spans="1:1" x14ac:dyDescent="0.3">
      <c r="A3981" s="10"/>
    </row>
    <row r="3982" spans="1:1" x14ac:dyDescent="0.3">
      <c r="A3982" s="10"/>
    </row>
    <row r="3983" spans="1:1" x14ac:dyDescent="0.3">
      <c r="A3983" s="10"/>
    </row>
    <row r="3984" spans="1:1" x14ac:dyDescent="0.3">
      <c r="A3984" s="10"/>
    </row>
    <row r="3985" spans="1:1" x14ac:dyDescent="0.3">
      <c r="A3985" s="10"/>
    </row>
    <row r="3986" spans="1:1" x14ac:dyDescent="0.3">
      <c r="A3986" s="10"/>
    </row>
    <row r="3987" spans="1:1" x14ac:dyDescent="0.3">
      <c r="A3987" s="10"/>
    </row>
    <row r="3988" spans="1:1" x14ac:dyDescent="0.3">
      <c r="A3988" s="10"/>
    </row>
    <row r="3989" spans="1:1" x14ac:dyDescent="0.3">
      <c r="A3989" s="10"/>
    </row>
    <row r="3990" spans="1:1" x14ac:dyDescent="0.3">
      <c r="A3990" s="10"/>
    </row>
    <row r="3991" spans="1:1" x14ac:dyDescent="0.3">
      <c r="A3991" s="10"/>
    </row>
    <row r="3992" spans="1:1" x14ac:dyDescent="0.3">
      <c r="A3992" s="10"/>
    </row>
    <row r="3993" spans="1:1" x14ac:dyDescent="0.3">
      <c r="A3993" s="10"/>
    </row>
    <row r="3994" spans="1:1" x14ac:dyDescent="0.3">
      <c r="A3994" s="10"/>
    </row>
    <row r="3995" spans="1:1" x14ac:dyDescent="0.3">
      <c r="A3995" s="10"/>
    </row>
    <row r="3996" spans="1:1" x14ac:dyDescent="0.3">
      <c r="A3996" s="10"/>
    </row>
    <row r="3997" spans="1:1" x14ac:dyDescent="0.3">
      <c r="A3997" s="10"/>
    </row>
    <row r="3998" spans="1:1" x14ac:dyDescent="0.3">
      <c r="A3998" s="10"/>
    </row>
    <row r="3999" spans="1:1" x14ac:dyDescent="0.3">
      <c r="A3999" s="10"/>
    </row>
    <row r="4000" spans="1:1" x14ac:dyDescent="0.3">
      <c r="A4000" s="10"/>
    </row>
    <row r="4001" spans="1:1" x14ac:dyDescent="0.3">
      <c r="A4001" s="10"/>
    </row>
    <row r="4002" spans="1:1" x14ac:dyDescent="0.3">
      <c r="A4002" s="10"/>
    </row>
    <row r="4003" spans="1:1" x14ac:dyDescent="0.3">
      <c r="A4003" s="10"/>
    </row>
    <row r="4004" spans="1:1" x14ac:dyDescent="0.3">
      <c r="A4004" s="10"/>
    </row>
    <row r="4005" spans="1:1" x14ac:dyDescent="0.3">
      <c r="A4005" s="10"/>
    </row>
    <row r="4006" spans="1:1" x14ac:dyDescent="0.3">
      <c r="A4006" s="10"/>
    </row>
    <row r="4007" spans="1:1" x14ac:dyDescent="0.3">
      <c r="A4007" s="10"/>
    </row>
    <row r="4008" spans="1:1" x14ac:dyDescent="0.3">
      <c r="A4008" s="10"/>
    </row>
    <row r="4009" spans="1:1" x14ac:dyDescent="0.3">
      <c r="A4009" s="10"/>
    </row>
    <row r="4010" spans="1:1" x14ac:dyDescent="0.3">
      <c r="A4010" s="10"/>
    </row>
    <row r="4011" spans="1:1" x14ac:dyDescent="0.3">
      <c r="A4011" s="10"/>
    </row>
    <row r="4012" spans="1:1" x14ac:dyDescent="0.3">
      <c r="A4012" s="10"/>
    </row>
    <row r="4013" spans="1:1" x14ac:dyDescent="0.3">
      <c r="A4013" s="10"/>
    </row>
    <row r="4014" spans="1:1" x14ac:dyDescent="0.3">
      <c r="A4014" s="10"/>
    </row>
    <row r="4015" spans="1:1" x14ac:dyDescent="0.3">
      <c r="A4015" s="10"/>
    </row>
    <row r="4016" spans="1:1" x14ac:dyDescent="0.3">
      <c r="A4016" s="10"/>
    </row>
    <row r="4017" spans="1:1" x14ac:dyDescent="0.3">
      <c r="A4017" s="10"/>
    </row>
    <row r="4018" spans="1:1" x14ac:dyDescent="0.3">
      <c r="A4018" s="10"/>
    </row>
    <row r="4019" spans="1:1" x14ac:dyDescent="0.3">
      <c r="A4019" s="10"/>
    </row>
    <row r="4020" spans="1:1" x14ac:dyDescent="0.3">
      <c r="A4020" s="10"/>
    </row>
    <row r="4021" spans="1:1" x14ac:dyDescent="0.3">
      <c r="A4021" s="10"/>
    </row>
    <row r="4022" spans="1:1" x14ac:dyDescent="0.3">
      <c r="A4022" s="10"/>
    </row>
    <row r="4023" spans="1:1" x14ac:dyDescent="0.3">
      <c r="A4023" s="10"/>
    </row>
    <row r="4024" spans="1:1" x14ac:dyDescent="0.3">
      <c r="A4024" s="10"/>
    </row>
    <row r="4025" spans="1:1" x14ac:dyDescent="0.3">
      <c r="A4025" s="10"/>
    </row>
    <row r="4026" spans="1:1" x14ac:dyDescent="0.3">
      <c r="A4026" s="10"/>
    </row>
    <row r="4027" spans="1:1" x14ac:dyDescent="0.3">
      <c r="A4027" s="10"/>
    </row>
    <row r="4028" spans="1:1" x14ac:dyDescent="0.3">
      <c r="A4028" s="10"/>
    </row>
    <row r="4029" spans="1:1" x14ac:dyDescent="0.3">
      <c r="A4029" s="10"/>
    </row>
    <row r="4030" spans="1:1" x14ac:dyDescent="0.3">
      <c r="A4030" s="10"/>
    </row>
    <row r="4031" spans="1:1" x14ac:dyDescent="0.3">
      <c r="A4031" s="10"/>
    </row>
    <row r="4032" spans="1:1" x14ac:dyDescent="0.3">
      <c r="A4032" s="10"/>
    </row>
    <row r="4033" spans="1:1" x14ac:dyDescent="0.3">
      <c r="A4033" s="10"/>
    </row>
    <row r="4034" spans="1:1" x14ac:dyDescent="0.3">
      <c r="A4034" s="10"/>
    </row>
    <row r="4035" spans="1:1" x14ac:dyDescent="0.3">
      <c r="A4035" s="10"/>
    </row>
    <row r="4036" spans="1:1" x14ac:dyDescent="0.3">
      <c r="A4036" s="10"/>
    </row>
    <row r="4037" spans="1:1" x14ac:dyDescent="0.3">
      <c r="A4037" s="10"/>
    </row>
    <row r="4038" spans="1:1" x14ac:dyDescent="0.3">
      <c r="A4038" s="10"/>
    </row>
    <row r="4039" spans="1:1" x14ac:dyDescent="0.3">
      <c r="A4039" s="10"/>
    </row>
    <row r="4040" spans="1:1" x14ac:dyDescent="0.3">
      <c r="A4040" s="10"/>
    </row>
    <row r="4041" spans="1:1" x14ac:dyDescent="0.3">
      <c r="A4041" s="10"/>
    </row>
    <row r="4042" spans="1:1" x14ac:dyDescent="0.3">
      <c r="A4042" s="10"/>
    </row>
    <row r="4043" spans="1:1" x14ac:dyDescent="0.3">
      <c r="A4043" s="10"/>
    </row>
    <row r="4044" spans="1:1" x14ac:dyDescent="0.3">
      <c r="A4044" s="10"/>
    </row>
    <row r="4045" spans="1:1" x14ac:dyDescent="0.3">
      <c r="A4045" s="10"/>
    </row>
    <row r="4046" spans="1:1" x14ac:dyDescent="0.3">
      <c r="A4046" s="10"/>
    </row>
    <row r="4047" spans="1:1" x14ac:dyDescent="0.3">
      <c r="A4047" s="10"/>
    </row>
    <row r="4048" spans="1:1" x14ac:dyDescent="0.3">
      <c r="A4048" s="10"/>
    </row>
    <row r="4049" spans="1:1" x14ac:dyDescent="0.3">
      <c r="A4049" s="10"/>
    </row>
    <row r="4050" spans="1:1" x14ac:dyDescent="0.3">
      <c r="A4050" s="10"/>
    </row>
    <row r="4051" spans="1:1" x14ac:dyDescent="0.3">
      <c r="A4051" s="10"/>
    </row>
    <row r="4052" spans="1:1" x14ac:dyDescent="0.3">
      <c r="A4052" s="10"/>
    </row>
    <row r="4053" spans="1:1" x14ac:dyDescent="0.3">
      <c r="A4053" s="10"/>
    </row>
    <row r="4054" spans="1:1" x14ac:dyDescent="0.3">
      <c r="A4054" s="10"/>
    </row>
    <row r="4055" spans="1:1" x14ac:dyDescent="0.3">
      <c r="A4055" s="10"/>
    </row>
    <row r="4056" spans="1:1" x14ac:dyDescent="0.3">
      <c r="A4056" s="10"/>
    </row>
    <row r="4057" spans="1:1" x14ac:dyDescent="0.3">
      <c r="A4057" s="10"/>
    </row>
    <row r="4058" spans="1:1" x14ac:dyDescent="0.3">
      <c r="A4058" s="10"/>
    </row>
    <row r="4059" spans="1:1" x14ac:dyDescent="0.3">
      <c r="A4059" s="10"/>
    </row>
    <row r="4060" spans="1:1" x14ac:dyDescent="0.3">
      <c r="A4060" s="10"/>
    </row>
    <row r="4061" spans="1:1" x14ac:dyDescent="0.3">
      <c r="A4061" s="10"/>
    </row>
    <row r="4062" spans="1:1" x14ac:dyDescent="0.3">
      <c r="A4062" s="10"/>
    </row>
    <row r="4063" spans="1:1" x14ac:dyDescent="0.3">
      <c r="A4063" s="10"/>
    </row>
    <row r="4064" spans="1:1" x14ac:dyDescent="0.3">
      <c r="A4064" s="10"/>
    </row>
    <row r="4065" spans="1:1" x14ac:dyDescent="0.3">
      <c r="A4065" s="10"/>
    </row>
    <row r="4066" spans="1:1" x14ac:dyDescent="0.3">
      <c r="A4066" s="10"/>
    </row>
    <row r="4067" spans="1:1" x14ac:dyDescent="0.3">
      <c r="A4067" s="10"/>
    </row>
    <row r="4068" spans="1:1" x14ac:dyDescent="0.3">
      <c r="A4068" s="10"/>
    </row>
    <row r="4069" spans="1:1" x14ac:dyDescent="0.3">
      <c r="A4069" s="10"/>
    </row>
    <row r="4070" spans="1:1" x14ac:dyDescent="0.3">
      <c r="A4070" s="10"/>
    </row>
    <row r="4071" spans="1:1" x14ac:dyDescent="0.3">
      <c r="A4071" s="10"/>
    </row>
    <row r="4072" spans="1:1" x14ac:dyDescent="0.3">
      <c r="A4072" s="10"/>
    </row>
    <row r="4073" spans="1:1" x14ac:dyDescent="0.3">
      <c r="A4073" s="10"/>
    </row>
    <row r="4074" spans="1:1" x14ac:dyDescent="0.3">
      <c r="A4074" s="10"/>
    </row>
    <row r="4075" spans="1:1" x14ac:dyDescent="0.3">
      <c r="A4075" s="10"/>
    </row>
    <row r="4076" spans="1:1" x14ac:dyDescent="0.3">
      <c r="A4076" s="10"/>
    </row>
    <row r="4077" spans="1:1" x14ac:dyDescent="0.3">
      <c r="A4077" s="10"/>
    </row>
    <row r="4078" spans="1:1" x14ac:dyDescent="0.3">
      <c r="A4078" s="10"/>
    </row>
    <row r="4079" spans="1:1" x14ac:dyDescent="0.3">
      <c r="A4079" s="10"/>
    </row>
    <row r="4080" spans="1:1" x14ac:dyDescent="0.3">
      <c r="A4080" s="10"/>
    </row>
    <row r="4081" spans="1:1" x14ac:dyDescent="0.3">
      <c r="A4081" s="10"/>
    </row>
    <row r="4082" spans="1:1" x14ac:dyDescent="0.3">
      <c r="A4082" s="10"/>
    </row>
    <row r="4083" spans="1:1" x14ac:dyDescent="0.3">
      <c r="A4083" s="10"/>
    </row>
    <row r="4084" spans="1:1" x14ac:dyDescent="0.3">
      <c r="A4084" s="10"/>
    </row>
    <row r="4085" spans="1:1" x14ac:dyDescent="0.3">
      <c r="A4085" s="10"/>
    </row>
    <row r="4086" spans="1:1" x14ac:dyDescent="0.3">
      <c r="A4086" s="10"/>
    </row>
    <row r="4087" spans="1:1" x14ac:dyDescent="0.3">
      <c r="A4087" s="10"/>
    </row>
    <row r="4088" spans="1:1" x14ac:dyDescent="0.3">
      <c r="A4088" s="10"/>
    </row>
    <row r="4089" spans="1:1" x14ac:dyDescent="0.3">
      <c r="A4089" s="10"/>
    </row>
    <row r="4090" spans="1:1" x14ac:dyDescent="0.3">
      <c r="A4090" s="10"/>
    </row>
    <row r="4091" spans="1:1" x14ac:dyDescent="0.3">
      <c r="A4091" s="10"/>
    </row>
    <row r="4092" spans="1:1" x14ac:dyDescent="0.3">
      <c r="A4092" s="10"/>
    </row>
    <row r="4093" spans="1:1" x14ac:dyDescent="0.3">
      <c r="A4093" s="10"/>
    </row>
    <row r="4094" spans="1:1" x14ac:dyDescent="0.3">
      <c r="A4094" s="10"/>
    </row>
    <row r="4095" spans="1:1" x14ac:dyDescent="0.3">
      <c r="A4095" s="10"/>
    </row>
    <row r="4096" spans="1:1" x14ac:dyDescent="0.3">
      <c r="A4096" s="10"/>
    </row>
    <row r="4097" spans="1:1" x14ac:dyDescent="0.3">
      <c r="A4097" s="10"/>
    </row>
    <row r="4098" spans="1:1" x14ac:dyDescent="0.3">
      <c r="A4098" s="10"/>
    </row>
    <row r="4099" spans="1:1" x14ac:dyDescent="0.3">
      <c r="A4099" s="10"/>
    </row>
    <row r="4100" spans="1:1" x14ac:dyDescent="0.3">
      <c r="A4100" s="10"/>
    </row>
    <row r="4101" spans="1:1" x14ac:dyDescent="0.3">
      <c r="A4101" s="10"/>
    </row>
    <row r="4102" spans="1:1" x14ac:dyDescent="0.3">
      <c r="A4102" s="10"/>
    </row>
    <row r="4103" spans="1:1" x14ac:dyDescent="0.3">
      <c r="A4103" s="10"/>
    </row>
    <row r="4104" spans="1:1" x14ac:dyDescent="0.3">
      <c r="A4104" s="10"/>
    </row>
    <row r="4105" spans="1:1" x14ac:dyDescent="0.3">
      <c r="A4105" s="10"/>
    </row>
    <row r="4106" spans="1:1" x14ac:dyDescent="0.3">
      <c r="A4106" s="10"/>
    </row>
    <row r="4107" spans="1:1" x14ac:dyDescent="0.3">
      <c r="A4107" s="10"/>
    </row>
    <row r="4108" spans="1:1" x14ac:dyDescent="0.3">
      <c r="A4108" s="10"/>
    </row>
    <row r="4109" spans="1:1" x14ac:dyDescent="0.3">
      <c r="A4109" s="10"/>
    </row>
    <row r="4110" spans="1:1" x14ac:dyDescent="0.3">
      <c r="A4110" s="10"/>
    </row>
    <row r="4111" spans="1:1" x14ac:dyDescent="0.3">
      <c r="A4111" s="10"/>
    </row>
    <row r="4112" spans="1:1" x14ac:dyDescent="0.3">
      <c r="A4112" s="10"/>
    </row>
    <row r="4113" spans="1:1" x14ac:dyDescent="0.3">
      <c r="A4113" s="10"/>
    </row>
    <row r="4114" spans="1:1" x14ac:dyDescent="0.3">
      <c r="A4114" s="10"/>
    </row>
    <row r="4115" spans="1:1" x14ac:dyDescent="0.3">
      <c r="A4115" s="10"/>
    </row>
    <row r="4116" spans="1:1" x14ac:dyDescent="0.3">
      <c r="A4116" s="10"/>
    </row>
    <row r="4117" spans="1:1" x14ac:dyDescent="0.3">
      <c r="A4117" s="10"/>
    </row>
    <row r="4118" spans="1:1" x14ac:dyDescent="0.3">
      <c r="A4118" s="10"/>
    </row>
    <row r="4119" spans="1:1" x14ac:dyDescent="0.3">
      <c r="A4119" s="10"/>
    </row>
    <row r="4120" spans="1:1" x14ac:dyDescent="0.3">
      <c r="A4120" s="10"/>
    </row>
    <row r="4121" spans="1:1" x14ac:dyDescent="0.3">
      <c r="A4121" s="10"/>
    </row>
    <row r="4122" spans="1:1" x14ac:dyDescent="0.3">
      <c r="A4122" s="10"/>
    </row>
    <row r="4123" spans="1:1" x14ac:dyDescent="0.3">
      <c r="A4123" s="10"/>
    </row>
    <row r="4124" spans="1:1" x14ac:dyDescent="0.3">
      <c r="A4124" s="10"/>
    </row>
    <row r="4125" spans="1:1" x14ac:dyDescent="0.3">
      <c r="A4125" s="10"/>
    </row>
    <row r="4126" spans="1:1" x14ac:dyDescent="0.3">
      <c r="A4126" s="10"/>
    </row>
    <row r="4127" spans="1:1" x14ac:dyDescent="0.3">
      <c r="A4127" s="10"/>
    </row>
    <row r="4128" spans="1:1" x14ac:dyDescent="0.3">
      <c r="A4128" s="10"/>
    </row>
    <row r="4129" spans="1:1" x14ac:dyDescent="0.3">
      <c r="A4129" s="10"/>
    </row>
    <row r="4130" spans="1:1" x14ac:dyDescent="0.3">
      <c r="A4130" s="10"/>
    </row>
    <row r="4131" spans="1:1" x14ac:dyDescent="0.3">
      <c r="A4131" s="10"/>
    </row>
    <row r="4132" spans="1:1" x14ac:dyDescent="0.3">
      <c r="A4132" s="10"/>
    </row>
    <row r="4133" spans="1:1" x14ac:dyDescent="0.3">
      <c r="A4133" s="10"/>
    </row>
    <row r="4134" spans="1:1" x14ac:dyDescent="0.3">
      <c r="A4134" s="10"/>
    </row>
    <row r="4135" spans="1:1" x14ac:dyDescent="0.3">
      <c r="A4135" s="10"/>
    </row>
    <row r="4136" spans="1:1" x14ac:dyDescent="0.3">
      <c r="A4136" s="10"/>
    </row>
    <row r="4137" spans="1:1" x14ac:dyDescent="0.3">
      <c r="A4137" s="10"/>
    </row>
    <row r="4138" spans="1:1" x14ac:dyDescent="0.3">
      <c r="A4138" s="10"/>
    </row>
    <row r="4139" spans="1:1" x14ac:dyDescent="0.3">
      <c r="A4139" s="10"/>
    </row>
    <row r="4140" spans="1:1" x14ac:dyDescent="0.3">
      <c r="A4140" s="10"/>
    </row>
    <row r="4141" spans="1:1" x14ac:dyDescent="0.3">
      <c r="A4141" s="10"/>
    </row>
    <row r="4142" spans="1:1" x14ac:dyDescent="0.3">
      <c r="A4142" s="10"/>
    </row>
    <row r="4143" spans="1:1" x14ac:dyDescent="0.3">
      <c r="A4143" s="10"/>
    </row>
    <row r="4144" spans="1:1" x14ac:dyDescent="0.3">
      <c r="A4144" s="10"/>
    </row>
    <row r="4145" spans="1:1" x14ac:dyDescent="0.3">
      <c r="A4145" s="10"/>
    </row>
    <row r="4146" spans="1:1" x14ac:dyDescent="0.3">
      <c r="A4146" s="10"/>
    </row>
    <row r="4147" spans="1:1" x14ac:dyDescent="0.3">
      <c r="A4147" s="10"/>
    </row>
    <row r="4148" spans="1:1" x14ac:dyDescent="0.3">
      <c r="A4148" s="10"/>
    </row>
    <row r="4149" spans="1:1" x14ac:dyDescent="0.3">
      <c r="A4149" s="10"/>
    </row>
    <row r="4150" spans="1:1" x14ac:dyDescent="0.3">
      <c r="A4150" s="10"/>
    </row>
    <row r="4151" spans="1:1" x14ac:dyDescent="0.3">
      <c r="A4151" s="10"/>
    </row>
    <row r="4152" spans="1:1" x14ac:dyDescent="0.3">
      <c r="A4152" s="10"/>
    </row>
    <row r="4153" spans="1:1" x14ac:dyDescent="0.3">
      <c r="A4153" s="10"/>
    </row>
    <row r="4154" spans="1:1" x14ac:dyDescent="0.3">
      <c r="A4154" s="10"/>
    </row>
    <row r="4155" spans="1:1" x14ac:dyDescent="0.3">
      <c r="A4155" s="10"/>
    </row>
    <row r="4156" spans="1:1" x14ac:dyDescent="0.3">
      <c r="A4156" s="10"/>
    </row>
    <row r="4157" spans="1:1" x14ac:dyDescent="0.3">
      <c r="A4157" s="10"/>
    </row>
    <row r="4158" spans="1:1" x14ac:dyDescent="0.3">
      <c r="A4158" s="10"/>
    </row>
    <row r="4159" spans="1:1" x14ac:dyDescent="0.3">
      <c r="A4159" s="10"/>
    </row>
    <row r="4160" spans="1:1" x14ac:dyDescent="0.3">
      <c r="A4160" s="10"/>
    </row>
    <row r="4161" spans="1:1" x14ac:dyDescent="0.3">
      <c r="A4161" s="10"/>
    </row>
    <row r="4162" spans="1:1" x14ac:dyDescent="0.3">
      <c r="A4162" s="10"/>
    </row>
    <row r="4163" spans="1:1" x14ac:dyDescent="0.3">
      <c r="A4163" s="10"/>
    </row>
    <row r="4164" spans="1:1" x14ac:dyDescent="0.3">
      <c r="A4164" s="10"/>
    </row>
    <row r="4165" spans="1:1" x14ac:dyDescent="0.3">
      <c r="A4165" s="10"/>
    </row>
    <row r="4166" spans="1:1" x14ac:dyDescent="0.3">
      <c r="A4166" s="10"/>
    </row>
    <row r="4167" spans="1:1" x14ac:dyDescent="0.3">
      <c r="A4167" s="10"/>
    </row>
    <row r="4168" spans="1:1" x14ac:dyDescent="0.3">
      <c r="A4168" s="10"/>
    </row>
    <row r="4169" spans="1:1" x14ac:dyDescent="0.3">
      <c r="A4169" s="10"/>
    </row>
    <row r="4170" spans="1:1" x14ac:dyDescent="0.3">
      <c r="A4170" s="10"/>
    </row>
    <row r="4171" spans="1:1" x14ac:dyDescent="0.3">
      <c r="A4171" s="10"/>
    </row>
    <row r="4172" spans="1:1" x14ac:dyDescent="0.3">
      <c r="A4172" s="10"/>
    </row>
    <row r="4173" spans="1:1" x14ac:dyDescent="0.3">
      <c r="A4173" s="10"/>
    </row>
    <row r="4174" spans="1:1" x14ac:dyDescent="0.3">
      <c r="A4174" s="10"/>
    </row>
    <row r="4175" spans="1:1" x14ac:dyDescent="0.3">
      <c r="A4175" s="10"/>
    </row>
    <row r="4176" spans="1:1" x14ac:dyDescent="0.3">
      <c r="A4176" s="10"/>
    </row>
    <row r="4177" spans="1:1" x14ac:dyDescent="0.3">
      <c r="A4177" s="10"/>
    </row>
    <row r="4178" spans="1:1" x14ac:dyDescent="0.3">
      <c r="A4178" s="10"/>
    </row>
    <row r="4179" spans="1:1" x14ac:dyDescent="0.3">
      <c r="A4179" s="10"/>
    </row>
    <row r="4180" spans="1:1" x14ac:dyDescent="0.3">
      <c r="A4180" s="10"/>
    </row>
    <row r="4181" spans="1:1" x14ac:dyDescent="0.3">
      <c r="A4181" s="10"/>
    </row>
    <row r="4182" spans="1:1" x14ac:dyDescent="0.3">
      <c r="A4182" s="10"/>
    </row>
    <row r="4183" spans="1:1" x14ac:dyDescent="0.3">
      <c r="A4183" s="10"/>
    </row>
    <row r="4184" spans="1:1" x14ac:dyDescent="0.3">
      <c r="A4184" s="10"/>
    </row>
    <row r="4185" spans="1:1" x14ac:dyDescent="0.3">
      <c r="A4185" s="10"/>
    </row>
    <row r="4186" spans="1:1" x14ac:dyDescent="0.3">
      <c r="A4186" s="10"/>
    </row>
    <row r="4187" spans="1:1" x14ac:dyDescent="0.3">
      <c r="A4187" s="10"/>
    </row>
    <row r="4188" spans="1:1" x14ac:dyDescent="0.3">
      <c r="A4188" s="10"/>
    </row>
    <row r="4189" spans="1:1" x14ac:dyDescent="0.3">
      <c r="A4189" s="10"/>
    </row>
    <row r="4190" spans="1:1" x14ac:dyDescent="0.3">
      <c r="A4190" s="10"/>
    </row>
    <row r="4191" spans="1:1" x14ac:dyDescent="0.3">
      <c r="A4191" s="10"/>
    </row>
    <row r="4192" spans="1:1" x14ac:dyDescent="0.3">
      <c r="A4192" s="10"/>
    </row>
    <row r="4193" spans="1:1" x14ac:dyDescent="0.3">
      <c r="A4193" s="10"/>
    </row>
    <row r="4194" spans="1:1" x14ac:dyDescent="0.3">
      <c r="A4194" s="10"/>
    </row>
    <row r="4195" spans="1:1" x14ac:dyDescent="0.3">
      <c r="A4195" s="10"/>
    </row>
    <row r="4196" spans="1:1" x14ac:dyDescent="0.3">
      <c r="A4196" s="10"/>
    </row>
    <row r="4197" spans="1:1" x14ac:dyDescent="0.3">
      <c r="A4197" s="10"/>
    </row>
    <row r="4198" spans="1:1" x14ac:dyDescent="0.3">
      <c r="A4198" s="10"/>
    </row>
    <row r="4199" spans="1:1" x14ac:dyDescent="0.3">
      <c r="A4199" s="10"/>
    </row>
    <row r="4200" spans="1:1" x14ac:dyDescent="0.3">
      <c r="A4200" s="10"/>
    </row>
    <row r="4201" spans="1:1" x14ac:dyDescent="0.3">
      <c r="A4201" s="10"/>
    </row>
    <row r="4202" spans="1:1" x14ac:dyDescent="0.3">
      <c r="A4202" s="10"/>
    </row>
    <row r="4203" spans="1:1" x14ac:dyDescent="0.3">
      <c r="A4203" s="10"/>
    </row>
    <row r="4204" spans="1:1" x14ac:dyDescent="0.3">
      <c r="A4204" s="10"/>
    </row>
    <row r="4205" spans="1:1" x14ac:dyDescent="0.3">
      <c r="A4205" s="10"/>
    </row>
    <row r="4206" spans="1:1" x14ac:dyDescent="0.3">
      <c r="A4206" s="10"/>
    </row>
    <row r="4207" spans="1:1" x14ac:dyDescent="0.3">
      <c r="A4207" s="10"/>
    </row>
    <row r="4208" spans="1:1" x14ac:dyDescent="0.3">
      <c r="A4208" s="10"/>
    </row>
    <row r="4209" spans="1:1" x14ac:dyDescent="0.3">
      <c r="A4209" s="10"/>
    </row>
    <row r="4210" spans="1:1" x14ac:dyDescent="0.3">
      <c r="A4210" s="10"/>
    </row>
    <row r="4211" spans="1:1" x14ac:dyDescent="0.3">
      <c r="A4211" s="10"/>
    </row>
    <row r="4212" spans="1:1" x14ac:dyDescent="0.3">
      <c r="A4212" s="10"/>
    </row>
    <row r="4213" spans="1:1" x14ac:dyDescent="0.3">
      <c r="A4213" s="10"/>
    </row>
    <row r="4214" spans="1:1" x14ac:dyDescent="0.3">
      <c r="A4214" s="10"/>
    </row>
    <row r="4215" spans="1:1" x14ac:dyDescent="0.3">
      <c r="A4215" s="10"/>
    </row>
    <row r="4216" spans="1:1" x14ac:dyDescent="0.3">
      <c r="A4216" s="10"/>
    </row>
    <row r="4217" spans="1:1" x14ac:dyDescent="0.3">
      <c r="A4217" s="10"/>
    </row>
    <row r="4218" spans="1:1" x14ac:dyDescent="0.3">
      <c r="A4218" s="10"/>
    </row>
    <row r="4219" spans="1:1" x14ac:dyDescent="0.3">
      <c r="A4219" s="10"/>
    </row>
    <row r="4220" spans="1:1" x14ac:dyDescent="0.3">
      <c r="A4220" s="10"/>
    </row>
    <row r="4221" spans="1:1" x14ac:dyDescent="0.3">
      <c r="A4221" s="10"/>
    </row>
    <row r="4222" spans="1:1" x14ac:dyDescent="0.3">
      <c r="A4222" s="10"/>
    </row>
    <row r="4223" spans="1:1" x14ac:dyDescent="0.3">
      <c r="A4223" s="10"/>
    </row>
    <row r="4224" spans="1:1" x14ac:dyDescent="0.3">
      <c r="A4224" s="10"/>
    </row>
    <row r="4225" spans="1:1" x14ac:dyDescent="0.3">
      <c r="A4225" s="10"/>
    </row>
    <row r="4226" spans="1:1" x14ac:dyDescent="0.3">
      <c r="A4226" s="10"/>
    </row>
    <row r="4227" spans="1:1" x14ac:dyDescent="0.3">
      <c r="A4227" s="10"/>
    </row>
    <row r="4228" spans="1:1" x14ac:dyDescent="0.3">
      <c r="A4228" s="10"/>
    </row>
    <row r="4229" spans="1:1" x14ac:dyDescent="0.3">
      <c r="A4229" s="10"/>
    </row>
    <row r="4230" spans="1:1" x14ac:dyDescent="0.3">
      <c r="A4230" s="10"/>
    </row>
    <row r="4231" spans="1:1" x14ac:dyDescent="0.3">
      <c r="A4231" s="10"/>
    </row>
    <row r="4232" spans="1:1" x14ac:dyDescent="0.3">
      <c r="A4232" s="10"/>
    </row>
    <row r="4233" spans="1:1" x14ac:dyDescent="0.3">
      <c r="A4233" s="10"/>
    </row>
    <row r="4234" spans="1:1" x14ac:dyDescent="0.3">
      <c r="A4234" s="10"/>
    </row>
    <row r="4235" spans="1:1" x14ac:dyDescent="0.3">
      <c r="A4235" s="10"/>
    </row>
    <row r="4236" spans="1:1" x14ac:dyDescent="0.3">
      <c r="A4236" s="10"/>
    </row>
    <row r="4237" spans="1:1" x14ac:dyDescent="0.3">
      <c r="A4237" s="10"/>
    </row>
    <row r="4238" spans="1:1" x14ac:dyDescent="0.3">
      <c r="A4238" s="10"/>
    </row>
    <row r="4239" spans="1:1" x14ac:dyDescent="0.3">
      <c r="A4239" s="10"/>
    </row>
    <row r="4240" spans="1:1" x14ac:dyDescent="0.3">
      <c r="A4240" s="10"/>
    </row>
    <row r="4241" spans="1:1" x14ac:dyDescent="0.3">
      <c r="A4241" s="10"/>
    </row>
    <row r="4242" spans="1:1" x14ac:dyDescent="0.3">
      <c r="A4242" s="10"/>
    </row>
    <row r="4243" spans="1:1" x14ac:dyDescent="0.3">
      <c r="A4243" s="10"/>
    </row>
    <row r="4244" spans="1:1" x14ac:dyDescent="0.3">
      <c r="A4244" s="10"/>
    </row>
    <row r="4245" spans="1:1" x14ac:dyDescent="0.3">
      <c r="A4245" s="10"/>
    </row>
    <row r="4246" spans="1:1" x14ac:dyDescent="0.3">
      <c r="A4246" s="10"/>
    </row>
    <row r="4247" spans="1:1" x14ac:dyDescent="0.3">
      <c r="A4247" s="10"/>
    </row>
    <row r="4248" spans="1:1" x14ac:dyDescent="0.3">
      <c r="A4248" s="10"/>
    </row>
    <row r="4249" spans="1:1" x14ac:dyDescent="0.3">
      <c r="A4249" s="10"/>
    </row>
    <row r="4250" spans="1:1" x14ac:dyDescent="0.3">
      <c r="A4250" s="10"/>
    </row>
    <row r="4251" spans="1:1" x14ac:dyDescent="0.3">
      <c r="A4251" s="10"/>
    </row>
    <row r="4252" spans="1:1" x14ac:dyDescent="0.3">
      <c r="A4252" s="10"/>
    </row>
    <row r="4253" spans="1:1" x14ac:dyDescent="0.3">
      <c r="A4253" s="10"/>
    </row>
    <row r="4254" spans="1:1" x14ac:dyDescent="0.3">
      <c r="A4254" s="10"/>
    </row>
    <row r="4255" spans="1:1" x14ac:dyDescent="0.3">
      <c r="A4255" s="10"/>
    </row>
    <row r="4256" spans="1:1" x14ac:dyDescent="0.3">
      <c r="A4256" s="10"/>
    </row>
    <row r="4257" spans="1:1" x14ac:dyDescent="0.3">
      <c r="A4257" s="10"/>
    </row>
    <row r="4258" spans="1:1" x14ac:dyDescent="0.3">
      <c r="A4258" s="10"/>
    </row>
    <row r="4259" spans="1:1" x14ac:dyDescent="0.3">
      <c r="A4259" s="10"/>
    </row>
    <row r="4260" spans="1:1" x14ac:dyDescent="0.3">
      <c r="A4260" s="10"/>
    </row>
    <row r="4261" spans="1:1" x14ac:dyDescent="0.3">
      <c r="A4261" s="10"/>
    </row>
    <row r="4262" spans="1:1" x14ac:dyDescent="0.3">
      <c r="A4262" s="10"/>
    </row>
    <row r="4263" spans="1:1" x14ac:dyDescent="0.3">
      <c r="A4263" s="10"/>
    </row>
    <row r="4264" spans="1:1" x14ac:dyDescent="0.3">
      <c r="A4264" s="10"/>
    </row>
    <row r="4265" spans="1:1" x14ac:dyDescent="0.3">
      <c r="A4265" s="10"/>
    </row>
    <row r="4266" spans="1:1" x14ac:dyDescent="0.3">
      <c r="A4266" s="10"/>
    </row>
    <row r="4267" spans="1:1" x14ac:dyDescent="0.3">
      <c r="A4267" s="10"/>
    </row>
    <row r="4268" spans="1:1" x14ac:dyDescent="0.3">
      <c r="A4268" s="10"/>
    </row>
    <row r="4269" spans="1:1" x14ac:dyDescent="0.3">
      <c r="A4269" s="10"/>
    </row>
    <row r="4270" spans="1:1" x14ac:dyDescent="0.3">
      <c r="A4270" s="10"/>
    </row>
    <row r="4271" spans="1:1" x14ac:dyDescent="0.3">
      <c r="A4271" s="10"/>
    </row>
    <row r="4272" spans="1:1" x14ac:dyDescent="0.3">
      <c r="A4272" s="10"/>
    </row>
    <row r="4273" spans="1:1" x14ac:dyDescent="0.3">
      <c r="A4273" s="10"/>
    </row>
    <row r="4274" spans="1:1" x14ac:dyDescent="0.3">
      <c r="A4274" s="10"/>
    </row>
    <row r="4275" spans="1:1" x14ac:dyDescent="0.3">
      <c r="A4275" s="10"/>
    </row>
    <row r="4276" spans="1:1" x14ac:dyDescent="0.3">
      <c r="A4276" s="10"/>
    </row>
    <row r="4277" spans="1:1" x14ac:dyDescent="0.3">
      <c r="A4277" s="10"/>
    </row>
    <row r="4278" spans="1:1" x14ac:dyDescent="0.3">
      <c r="A4278" s="10"/>
    </row>
    <row r="4279" spans="1:1" x14ac:dyDescent="0.3">
      <c r="A4279" s="10"/>
    </row>
    <row r="4280" spans="1:1" x14ac:dyDescent="0.3">
      <c r="A4280" s="10"/>
    </row>
    <row r="4281" spans="1:1" x14ac:dyDescent="0.3">
      <c r="A4281" s="10"/>
    </row>
    <row r="4282" spans="1:1" x14ac:dyDescent="0.3">
      <c r="A4282" s="10"/>
    </row>
    <row r="4283" spans="1:1" x14ac:dyDescent="0.3">
      <c r="A4283" s="10"/>
    </row>
    <row r="4284" spans="1:1" x14ac:dyDescent="0.3">
      <c r="A4284" s="10"/>
    </row>
    <row r="4285" spans="1:1" x14ac:dyDescent="0.3">
      <c r="A4285" s="10"/>
    </row>
    <row r="4286" spans="1:1" x14ac:dyDescent="0.3">
      <c r="A4286" s="10"/>
    </row>
    <row r="4287" spans="1:1" x14ac:dyDescent="0.3">
      <c r="A4287" s="10"/>
    </row>
    <row r="4288" spans="1:1" x14ac:dyDescent="0.3">
      <c r="A4288" s="10"/>
    </row>
    <row r="4289" spans="1:1" x14ac:dyDescent="0.3">
      <c r="A4289" s="10"/>
    </row>
    <row r="4290" spans="1:1" x14ac:dyDescent="0.3">
      <c r="A4290" s="10"/>
    </row>
    <row r="4291" spans="1:1" x14ac:dyDescent="0.3">
      <c r="A4291" s="10"/>
    </row>
    <row r="4292" spans="1:1" x14ac:dyDescent="0.3">
      <c r="A4292" s="10"/>
    </row>
    <row r="4293" spans="1:1" x14ac:dyDescent="0.3">
      <c r="A4293" s="10"/>
    </row>
    <row r="4294" spans="1:1" x14ac:dyDescent="0.3">
      <c r="A4294" s="10"/>
    </row>
    <row r="4295" spans="1:1" x14ac:dyDescent="0.3">
      <c r="A4295" s="10"/>
    </row>
    <row r="4296" spans="1:1" x14ac:dyDescent="0.3">
      <c r="A4296" s="10"/>
    </row>
    <row r="4297" spans="1:1" x14ac:dyDescent="0.3">
      <c r="A4297" s="10"/>
    </row>
    <row r="4298" spans="1:1" x14ac:dyDescent="0.3">
      <c r="A4298" s="10"/>
    </row>
    <row r="4299" spans="1:1" x14ac:dyDescent="0.3">
      <c r="A4299" s="10"/>
    </row>
    <row r="4300" spans="1:1" x14ac:dyDescent="0.3">
      <c r="A4300" s="10"/>
    </row>
    <row r="4301" spans="1:1" x14ac:dyDescent="0.3">
      <c r="A4301" s="10"/>
    </row>
    <row r="4302" spans="1:1" x14ac:dyDescent="0.3">
      <c r="A4302" s="10"/>
    </row>
    <row r="4303" spans="1:1" x14ac:dyDescent="0.3">
      <c r="A4303" s="10"/>
    </row>
    <row r="4304" spans="1:1" x14ac:dyDescent="0.3">
      <c r="A4304" s="10"/>
    </row>
    <row r="4305" spans="1:1" x14ac:dyDescent="0.3">
      <c r="A4305" s="10"/>
    </row>
    <row r="4306" spans="1:1" x14ac:dyDescent="0.3">
      <c r="A4306" s="10"/>
    </row>
    <row r="4307" spans="1:1" x14ac:dyDescent="0.3">
      <c r="A4307" s="10"/>
    </row>
    <row r="4308" spans="1:1" x14ac:dyDescent="0.3">
      <c r="A4308" s="10"/>
    </row>
    <row r="4309" spans="1:1" x14ac:dyDescent="0.3">
      <c r="A4309" s="10"/>
    </row>
    <row r="4310" spans="1:1" x14ac:dyDescent="0.3">
      <c r="A4310" s="10"/>
    </row>
    <row r="4311" spans="1:1" x14ac:dyDescent="0.3">
      <c r="A4311" s="10"/>
    </row>
    <row r="4312" spans="1:1" x14ac:dyDescent="0.3">
      <c r="A4312" s="10"/>
    </row>
    <row r="4313" spans="1:1" x14ac:dyDescent="0.3">
      <c r="A4313" s="10"/>
    </row>
    <row r="4314" spans="1:1" x14ac:dyDescent="0.3">
      <c r="A4314" s="10"/>
    </row>
    <row r="4315" spans="1:1" x14ac:dyDescent="0.3">
      <c r="A4315" s="10"/>
    </row>
    <row r="4316" spans="1:1" x14ac:dyDescent="0.3">
      <c r="A4316" s="10"/>
    </row>
    <row r="4317" spans="1:1" x14ac:dyDescent="0.3">
      <c r="A4317" s="10"/>
    </row>
    <row r="4318" spans="1:1" x14ac:dyDescent="0.3">
      <c r="A4318" s="10"/>
    </row>
    <row r="4319" spans="1:1" x14ac:dyDescent="0.3">
      <c r="A4319" s="10"/>
    </row>
    <row r="4320" spans="1:1" x14ac:dyDescent="0.3">
      <c r="A4320" s="10"/>
    </row>
    <row r="4321" spans="1:1" x14ac:dyDescent="0.3">
      <c r="A4321" s="10"/>
    </row>
    <row r="4322" spans="1:1" x14ac:dyDescent="0.3">
      <c r="A4322" s="10"/>
    </row>
    <row r="4323" spans="1:1" x14ac:dyDescent="0.3">
      <c r="A4323" s="10"/>
    </row>
    <row r="4324" spans="1:1" x14ac:dyDescent="0.3">
      <c r="A4324" s="10"/>
    </row>
    <row r="4325" spans="1:1" x14ac:dyDescent="0.3">
      <c r="A4325" s="10"/>
    </row>
    <row r="4326" spans="1:1" x14ac:dyDescent="0.3">
      <c r="A4326" s="10"/>
    </row>
    <row r="4327" spans="1:1" x14ac:dyDescent="0.3">
      <c r="A4327" s="10"/>
    </row>
    <row r="4328" spans="1:1" x14ac:dyDescent="0.3">
      <c r="A4328" s="10"/>
    </row>
    <row r="4329" spans="1:1" x14ac:dyDescent="0.3">
      <c r="A4329" s="10"/>
    </row>
    <row r="4330" spans="1:1" x14ac:dyDescent="0.3">
      <c r="A4330" s="10"/>
    </row>
    <row r="4331" spans="1:1" x14ac:dyDescent="0.3">
      <c r="A4331" s="10"/>
    </row>
    <row r="4332" spans="1:1" x14ac:dyDescent="0.3">
      <c r="A4332" s="10"/>
    </row>
    <row r="4333" spans="1:1" x14ac:dyDescent="0.3">
      <c r="A4333" s="10"/>
    </row>
    <row r="4334" spans="1:1" x14ac:dyDescent="0.3">
      <c r="A4334" s="10"/>
    </row>
    <row r="4335" spans="1:1" x14ac:dyDescent="0.3">
      <c r="A4335" s="10"/>
    </row>
    <row r="4336" spans="1:1" x14ac:dyDescent="0.3">
      <c r="A4336" s="10"/>
    </row>
    <row r="4337" spans="1:1" x14ac:dyDescent="0.3">
      <c r="A4337" s="10"/>
    </row>
    <row r="4338" spans="1:1" x14ac:dyDescent="0.3">
      <c r="A4338" s="10"/>
    </row>
    <row r="4339" spans="1:1" x14ac:dyDescent="0.3">
      <c r="A4339" s="10"/>
    </row>
    <row r="4340" spans="1:1" x14ac:dyDescent="0.3">
      <c r="A4340" s="10"/>
    </row>
    <row r="4341" spans="1:1" x14ac:dyDescent="0.3">
      <c r="A4341" s="10"/>
    </row>
    <row r="4342" spans="1:1" x14ac:dyDescent="0.3">
      <c r="A4342" s="10"/>
    </row>
    <row r="4343" spans="1:1" x14ac:dyDescent="0.3">
      <c r="A4343" s="10"/>
    </row>
    <row r="4344" spans="1:1" x14ac:dyDescent="0.3">
      <c r="A4344" s="10"/>
    </row>
    <row r="4345" spans="1:1" x14ac:dyDescent="0.3">
      <c r="A4345" s="10"/>
    </row>
    <row r="4346" spans="1:1" x14ac:dyDescent="0.3">
      <c r="A4346" s="10"/>
    </row>
    <row r="4347" spans="1:1" x14ac:dyDescent="0.3">
      <c r="A4347" s="10"/>
    </row>
    <row r="4348" spans="1:1" x14ac:dyDescent="0.3">
      <c r="A4348" s="10"/>
    </row>
    <row r="4349" spans="1:1" x14ac:dyDescent="0.3">
      <c r="A4349" s="10"/>
    </row>
    <row r="4350" spans="1:1" x14ac:dyDescent="0.3">
      <c r="A4350" s="10"/>
    </row>
    <row r="4351" spans="1:1" x14ac:dyDescent="0.3">
      <c r="A4351" s="10"/>
    </row>
    <row r="4352" spans="1:1" x14ac:dyDescent="0.3">
      <c r="A4352" s="10"/>
    </row>
    <row r="4353" spans="1:1" x14ac:dyDescent="0.3">
      <c r="A4353" s="10"/>
    </row>
    <row r="4354" spans="1:1" x14ac:dyDescent="0.3">
      <c r="A4354" s="10"/>
    </row>
    <row r="4355" spans="1:1" x14ac:dyDescent="0.3">
      <c r="A4355" s="10"/>
    </row>
    <row r="4356" spans="1:1" x14ac:dyDescent="0.3">
      <c r="A4356" s="10"/>
    </row>
    <row r="4357" spans="1:1" x14ac:dyDescent="0.3">
      <c r="A4357" s="10"/>
    </row>
    <row r="4358" spans="1:1" x14ac:dyDescent="0.3">
      <c r="A4358" s="10"/>
    </row>
    <row r="4359" spans="1:1" x14ac:dyDescent="0.3">
      <c r="A4359" s="10"/>
    </row>
    <row r="4360" spans="1:1" x14ac:dyDescent="0.3">
      <c r="A4360" s="10"/>
    </row>
    <row r="4361" spans="1:1" x14ac:dyDescent="0.3">
      <c r="A4361" s="10"/>
    </row>
    <row r="4362" spans="1:1" x14ac:dyDescent="0.3">
      <c r="A4362" s="10"/>
    </row>
    <row r="4363" spans="1:1" x14ac:dyDescent="0.3">
      <c r="A4363" s="10"/>
    </row>
    <row r="4364" spans="1:1" x14ac:dyDescent="0.3">
      <c r="A4364" s="10"/>
    </row>
    <row r="4365" spans="1:1" x14ac:dyDescent="0.3">
      <c r="A4365" s="10"/>
    </row>
    <row r="4366" spans="1:1" x14ac:dyDescent="0.3">
      <c r="A4366" s="10"/>
    </row>
    <row r="4367" spans="1:1" x14ac:dyDescent="0.3">
      <c r="A4367" s="10"/>
    </row>
    <row r="4368" spans="1:1" x14ac:dyDescent="0.3">
      <c r="A4368" s="10"/>
    </row>
    <row r="4369" spans="1:1" x14ac:dyDescent="0.3">
      <c r="A4369" s="10"/>
    </row>
    <row r="4370" spans="1:1" x14ac:dyDescent="0.3">
      <c r="A4370" s="10"/>
    </row>
    <row r="4371" spans="1:1" x14ac:dyDescent="0.3">
      <c r="A4371" s="10"/>
    </row>
    <row r="4372" spans="1:1" x14ac:dyDescent="0.3">
      <c r="A4372" s="10"/>
    </row>
    <row r="4373" spans="1:1" x14ac:dyDescent="0.3">
      <c r="A4373" s="10"/>
    </row>
    <row r="4374" spans="1:1" x14ac:dyDescent="0.3">
      <c r="A4374" s="10"/>
    </row>
    <row r="4375" spans="1:1" x14ac:dyDescent="0.3">
      <c r="A4375" s="10"/>
    </row>
    <row r="4376" spans="1:1" x14ac:dyDescent="0.3">
      <c r="A4376" s="10"/>
    </row>
    <row r="4377" spans="1:1" x14ac:dyDescent="0.3">
      <c r="A4377" s="10"/>
    </row>
    <row r="4378" spans="1:1" x14ac:dyDescent="0.3">
      <c r="A4378" s="10"/>
    </row>
    <row r="4379" spans="1:1" x14ac:dyDescent="0.3">
      <c r="A4379" s="10"/>
    </row>
    <row r="4380" spans="1:1" x14ac:dyDescent="0.3">
      <c r="A4380" s="10"/>
    </row>
    <row r="4381" spans="1:1" x14ac:dyDescent="0.3">
      <c r="A4381" s="10"/>
    </row>
    <row r="4382" spans="1:1" x14ac:dyDescent="0.3">
      <c r="A4382" s="10"/>
    </row>
    <row r="4383" spans="1:1" x14ac:dyDescent="0.3">
      <c r="A4383" s="10"/>
    </row>
    <row r="4384" spans="1:1" x14ac:dyDescent="0.3">
      <c r="A4384" s="10"/>
    </row>
    <row r="4385" spans="1:1" x14ac:dyDescent="0.3">
      <c r="A4385" s="10"/>
    </row>
    <row r="4386" spans="1:1" x14ac:dyDescent="0.3">
      <c r="A4386" s="10"/>
    </row>
    <row r="4387" spans="1:1" x14ac:dyDescent="0.3">
      <c r="A4387" s="10"/>
    </row>
    <row r="4388" spans="1:1" x14ac:dyDescent="0.3">
      <c r="A4388" s="10"/>
    </row>
    <row r="4389" spans="1:1" x14ac:dyDescent="0.3">
      <c r="A4389" s="10"/>
    </row>
    <row r="4390" spans="1:1" x14ac:dyDescent="0.3">
      <c r="A4390" s="10"/>
    </row>
    <row r="4391" spans="1:1" x14ac:dyDescent="0.3">
      <c r="A4391" s="10"/>
    </row>
    <row r="4392" spans="1:1" x14ac:dyDescent="0.3">
      <c r="A4392" s="10"/>
    </row>
    <row r="4393" spans="1:1" x14ac:dyDescent="0.3">
      <c r="A4393" s="10"/>
    </row>
    <row r="4394" spans="1:1" x14ac:dyDescent="0.3">
      <c r="A4394" s="10"/>
    </row>
    <row r="4395" spans="1:1" x14ac:dyDescent="0.3">
      <c r="A4395" s="10"/>
    </row>
    <row r="4396" spans="1:1" x14ac:dyDescent="0.3">
      <c r="A4396" s="10"/>
    </row>
    <row r="4397" spans="1:1" x14ac:dyDescent="0.3">
      <c r="A4397" s="10"/>
    </row>
    <row r="4398" spans="1:1" x14ac:dyDescent="0.3">
      <c r="A4398" s="10"/>
    </row>
    <row r="4399" spans="1:1" x14ac:dyDescent="0.3">
      <c r="A4399" s="10"/>
    </row>
    <row r="4400" spans="1:1" x14ac:dyDescent="0.3">
      <c r="A4400" s="10"/>
    </row>
    <row r="4401" spans="1:1" x14ac:dyDescent="0.3">
      <c r="A4401" s="10"/>
    </row>
    <row r="4402" spans="1:1" x14ac:dyDescent="0.3">
      <c r="A4402" s="10"/>
    </row>
    <row r="4403" spans="1:1" x14ac:dyDescent="0.3">
      <c r="A4403" s="10"/>
    </row>
    <row r="4404" spans="1:1" x14ac:dyDescent="0.3">
      <c r="A4404" s="10"/>
    </row>
    <row r="4405" spans="1:1" x14ac:dyDescent="0.3">
      <c r="A4405" s="10"/>
    </row>
    <row r="4406" spans="1:1" x14ac:dyDescent="0.3">
      <c r="A4406" s="10"/>
    </row>
    <row r="4407" spans="1:1" x14ac:dyDescent="0.3">
      <c r="A4407" s="10"/>
    </row>
    <row r="4408" spans="1:1" x14ac:dyDescent="0.3">
      <c r="A4408" s="10"/>
    </row>
    <row r="4409" spans="1:1" x14ac:dyDescent="0.3">
      <c r="A4409" s="10"/>
    </row>
    <row r="4410" spans="1:1" x14ac:dyDescent="0.3">
      <c r="A4410" s="10"/>
    </row>
    <row r="4411" spans="1:1" x14ac:dyDescent="0.3">
      <c r="A4411" s="10"/>
    </row>
    <row r="4412" spans="1:1" x14ac:dyDescent="0.3">
      <c r="A4412" s="10"/>
    </row>
    <row r="4413" spans="1:1" x14ac:dyDescent="0.3">
      <c r="A4413" s="10"/>
    </row>
    <row r="4414" spans="1:1" x14ac:dyDescent="0.3">
      <c r="A4414" s="10"/>
    </row>
    <row r="4415" spans="1:1" x14ac:dyDescent="0.3">
      <c r="A4415" s="10"/>
    </row>
    <row r="4416" spans="1:1" x14ac:dyDescent="0.3">
      <c r="A4416" s="10"/>
    </row>
    <row r="4417" spans="1:1" x14ac:dyDescent="0.3">
      <c r="A4417" s="10"/>
    </row>
    <row r="4418" spans="1:1" x14ac:dyDescent="0.3">
      <c r="A4418" s="10"/>
    </row>
    <row r="4419" spans="1:1" x14ac:dyDescent="0.3">
      <c r="A4419" s="10"/>
    </row>
    <row r="4420" spans="1:1" x14ac:dyDescent="0.3">
      <c r="A4420" s="10"/>
    </row>
    <row r="4421" spans="1:1" x14ac:dyDescent="0.3">
      <c r="A4421" s="10"/>
    </row>
    <row r="4422" spans="1:1" x14ac:dyDescent="0.3">
      <c r="A4422" s="10"/>
    </row>
    <row r="4423" spans="1:1" x14ac:dyDescent="0.3">
      <c r="A4423" s="10"/>
    </row>
    <row r="4424" spans="1:1" x14ac:dyDescent="0.3">
      <c r="A4424" s="10"/>
    </row>
    <row r="4425" spans="1:1" x14ac:dyDescent="0.3">
      <c r="A4425" s="10"/>
    </row>
    <row r="4426" spans="1:1" x14ac:dyDescent="0.3">
      <c r="A4426" s="10"/>
    </row>
    <row r="4427" spans="1:1" x14ac:dyDescent="0.3">
      <c r="A4427" s="10"/>
    </row>
    <row r="4428" spans="1:1" x14ac:dyDescent="0.3">
      <c r="A4428" s="10"/>
    </row>
    <row r="4429" spans="1:1" x14ac:dyDescent="0.3">
      <c r="A4429" s="10"/>
    </row>
    <row r="4430" spans="1:1" x14ac:dyDescent="0.3">
      <c r="A4430" s="10"/>
    </row>
    <row r="4431" spans="1:1" x14ac:dyDescent="0.3">
      <c r="A4431" s="10"/>
    </row>
    <row r="4432" spans="1:1" x14ac:dyDescent="0.3">
      <c r="A4432" s="10"/>
    </row>
    <row r="4433" spans="1:1" x14ac:dyDescent="0.3">
      <c r="A4433" s="10"/>
    </row>
    <row r="4434" spans="1:1" x14ac:dyDescent="0.3">
      <c r="A4434" s="10"/>
    </row>
    <row r="4435" spans="1:1" x14ac:dyDescent="0.3">
      <c r="A4435" s="10"/>
    </row>
    <row r="4436" spans="1:1" x14ac:dyDescent="0.3">
      <c r="A4436" s="10"/>
    </row>
    <row r="4437" spans="1:1" x14ac:dyDescent="0.3">
      <c r="A4437" s="10"/>
    </row>
    <row r="4438" spans="1:1" x14ac:dyDescent="0.3">
      <c r="A4438" s="10"/>
    </row>
    <row r="4439" spans="1:1" x14ac:dyDescent="0.3">
      <c r="A4439" s="10"/>
    </row>
    <row r="4440" spans="1:1" x14ac:dyDescent="0.3">
      <c r="A4440" s="10"/>
    </row>
    <row r="4441" spans="1:1" x14ac:dyDescent="0.3">
      <c r="A4441" s="10"/>
    </row>
    <row r="4442" spans="1:1" x14ac:dyDescent="0.3">
      <c r="A4442" s="10"/>
    </row>
    <row r="4443" spans="1:1" x14ac:dyDescent="0.3">
      <c r="A4443" s="10"/>
    </row>
    <row r="4444" spans="1:1" x14ac:dyDescent="0.3">
      <c r="A4444" s="10"/>
    </row>
    <row r="4445" spans="1:1" x14ac:dyDescent="0.3">
      <c r="A4445" s="10"/>
    </row>
    <row r="4446" spans="1:1" x14ac:dyDescent="0.3">
      <c r="A4446" s="10"/>
    </row>
    <row r="4447" spans="1:1" x14ac:dyDescent="0.3">
      <c r="A4447" s="10"/>
    </row>
    <row r="4448" spans="1:1" x14ac:dyDescent="0.3">
      <c r="A4448" s="10"/>
    </row>
    <row r="4449" spans="1:1" x14ac:dyDescent="0.3">
      <c r="A4449" s="10"/>
    </row>
    <row r="4450" spans="1:1" x14ac:dyDescent="0.3">
      <c r="A4450" s="10"/>
    </row>
    <row r="4451" spans="1:1" x14ac:dyDescent="0.3">
      <c r="A4451" s="10"/>
    </row>
    <row r="4452" spans="1:1" x14ac:dyDescent="0.3">
      <c r="A4452" s="10"/>
    </row>
    <row r="4453" spans="1:1" x14ac:dyDescent="0.3">
      <c r="A4453" s="10"/>
    </row>
    <row r="4454" spans="1:1" x14ac:dyDescent="0.3">
      <c r="A4454" s="10"/>
    </row>
    <row r="4455" spans="1:1" x14ac:dyDescent="0.3">
      <c r="A4455" s="10"/>
    </row>
    <row r="4456" spans="1:1" x14ac:dyDescent="0.3">
      <c r="A4456" s="10"/>
    </row>
    <row r="4457" spans="1:1" x14ac:dyDescent="0.3">
      <c r="A4457" s="10"/>
    </row>
    <row r="4458" spans="1:1" x14ac:dyDescent="0.3">
      <c r="A4458" s="10"/>
    </row>
    <row r="4459" spans="1:1" x14ac:dyDescent="0.3">
      <c r="A4459" s="10"/>
    </row>
    <row r="4460" spans="1:1" x14ac:dyDescent="0.3">
      <c r="A4460" s="10"/>
    </row>
    <row r="4461" spans="1:1" x14ac:dyDescent="0.3">
      <c r="A4461" s="10"/>
    </row>
    <row r="4462" spans="1:1" x14ac:dyDescent="0.3">
      <c r="A4462" s="10"/>
    </row>
    <row r="4463" spans="1:1" x14ac:dyDescent="0.3">
      <c r="A4463" s="10"/>
    </row>
    <row r="4464" spans="1:1" x14ac:dyDescent="0.3">
      <c r="A4464" s="10"/>
    </row>
    <row r="4465" spans="1:1" x14ac:dyDescent="0.3">
      <c r="A4465" s="10"/>
    </row>
    <row r="4466" spans="1:1" x14ac:dyDescent="0.3">
      <c r="A4466" s="10"/>
    </row>
    <row r="4467" spans="1:1" x14ac:dyDescent="0.3">
      <c r="A4467" s="10"/>
    </row>
    <row r="4468" spans="1:1" x14ac:dyDescent="0.3">
      <c r="A4468" s="10"/>
    </row>
    <row r="4469" spans="1:1" x14ac:dyDescent="0.3">
      <c r="A4469" s="10"/>
    </row>
    <row r="4470" spans="1:1" x14ac:dyDescent="0.3">
      <c r="A4470" s="10"/>
    </row>
    <row r="4471" spans="1:1" x14ac:dyDescent="0.3">
      <c r="A4471" s="10"/>
    </row>
    <row r="4472" spans="1:1" x14ac:dyDescent="0.3">
      <c r="A4472" s="10"/>
    </row>
    <row r="4473" spans="1:1" x14ac:dyDescent="0.3">
      <c r="A4473" s="10"/>
    </row>
    <row r="4474" spans="1:1" x14ac:dyDescent="0.3">
      <c r="A4474" s="10"/>
    </row>
    <row r="4475" spans="1:1" x14ac:dyDescent="0.3">
      <c r="A4475" s="10"/>
    </row>
    <row r="4476" spans="1:1" x14ac:dyDescent="0.3">
      <c r="A4476" s="10"/>
    </row>
    <row r="4477" spans="1:1" x14ac:dyDescent="0.3">
      <c r="A4477" s="10"/>
    </row>
    <row r="4478" spans="1:1" x14ac:dyDescent="0.3">
      <c r="A4478" s="10"/>
    </row>
    <row r="4479" spans="1:1" x14ac:dyDescent="0.3">
      <c r="A4479" s="10"/>
    </row>
    <row r="4480" spans="1:1" x14ac:dyDescent="0.3">
      <c r="A4480" s="10"/>
    </row>
    <row r="4481" spans="1:1" x14ac:dyDescent="0.3">
      <c r="A4481" s="10"/>
    </row>
    <row r="4482" spans="1:1" x14ac:dyDescent="0.3">
      <c r="A4482" s="10"/>
    </row>
    <row r="4483" spans="1:1" x14ac:dyDescent="0.3">
      <c r="A4483" s="10"/>
    </row>
    <row r="4484" spans="1:1" x14ac:dyDescent="0.3">
      <c r="A4484" s="10"/>
    </row>
    <row r="4485" spans="1:1" x14ac:dyDescent="0.3">
      <c r="A4485" s="10"/>
    </row>
    <row r="4486" spans="1:1" x14ac:dyDescent="0.3">
      <c r="A4486" s="10"/>
    </row>
    <row r="4487" spans="1:1" x14ac:dyDescent="0.3">
      <c r="A4487" s="10"/>
    </row>
    <row r="4488" spans="1:1" x14ac:dyDescent="0.3">
      <c r="A4488" s="10"/>
    </row>
    <row r="4489" spans="1:1" x14ac:dyDescent="0.3">
      <c r="A4489" s="10"/>
    </row>
    <row r="4490" spans="1:1" x14ac:dyDescent="0.3">
      <c r="A4490" s="10"/>
    </row>
    <row r="4491" spans="1:1" x14ac:dyDescent="0.3">
      <c r="A4491" s="10"/>
    </row>
    <row r="4492" spans="1:1" x14ac:dyDescent="0.3">
      <c r="A4492" s="10"/>
    </row>
    <row r="4493" spans="1:1" x14ac:dyDescent="0.3">
      <c r="A4493" s="10"/>
    </row>
    <row r="4494" spans="1:1" x14ac:dyDescent="0.3">
      <c r="A4494" s="10"/>
    </row>
    <row r="4495" spans="1:1" x14ac:dyDescent="0.3">
      <c r="A4495" s="10"/>
    </row>
    <row r="4496" spans="1:1" x14ac:dyDescent="0.3">
      <c r="A4496" s="10"/>
    </row>
    <row r="4497" spans="1:1" x14ac:dyDescent="0.3">
      <c r="A4497" s="10"/>
    </row>
    <row r="4498" spans="1:1" x14ac:dyDescent="0.3">
      <c r="A4498" s="10"/>
    </row>
    <row r="4499" spans="1:1" x14ac:dyDescent="0.3">
      <c r="A4499" s="10"/>
    </row>
    <row r="4500" spans="1:1" x14ac:dyDescent="0.3">
      <c r="A4500" s="10"/>
    </row>
    <row r="4501" spans="1:1" x14ac:dyDescent="0.3">
      <c r="A4501" s="10"/>
    </row>
    <row r="4502" spans="1:1" x14ac:dyDescent="0.3">
      <c r="A4502" s="10"/>
    </row>
    <row r="4503" spans="1:1" x14ac:dyDescent="0.3">
      <c r="A4503" s="10"/>
    </row>
    <row r="4504" spans="1:1" x14ac:dyDescent="0.3">
      <c r="A4504" s="10"/>
    </row>
    <row r="4505" spans="1:1" x14ac:dyDescent="0.3">
      <c r="A4505" s="10"/>
    </row>
    <row r="4506" spans="1:1" x14ac:dyDescent="0.3">
      <c r="A4506" s="10"/>
    </row>
    <row r="4507" spans="1:1" x14ac:dyDescent="0.3">
      <c r="A4507" s="10"/>
    </row>
    <row r="4508" spans="1:1" x14ac:dyDescent="0.3">
      <c r="A4508" s="10"/>
    </row>
    <row r="4509" spans="1:1" x14ac:dyDescent="0.3">
      <c r="A4509" s="10"/>
    </row>
    <row r="4510" spans="1:1" x14ac:dyDescent="0.3">
      <c r="A4510" s="10"/>
    </row>
    <row r="4511" spans="1:1" x14ac:dyDescent="0.3">
      <c r="A4511" s="10"/>
    </row>
    <row r="4512" spans="1:1" x14ac:dyDescent="0.3">
      <c r="A4512" s="10"/>
    </row>
    <row r="4513" spans="1:1" x14ac:dyDescent="0.3">
      <c r="A4513" s="10"/>
    </row>
    <row r="4514" spans="1:1" x14ac:dyDescent="0.3">
      <c r="A4514" s="10"/>
    </row>
    <row r="4515" spans="1:1" x14ac:dyDescent="0.3">
      <c r="A4515" s="10"/>
    </row>
    <row r="4516" spans="1:1" x14ac:dyDescent="0.3">
      <c r="A4516" s="10"/>
    </row>
    <row r="4517" spans="1:1" x14ac:dyDescent="0.3">
      <c r="A4517" s="10"/>
    </row>
    <row r="4518" spans="1:1" x14ac:dyDescent="0.3">
      <c r="A4518" s="10"/>
    </row>
    <row r="4519" spans="1:1" x14ac:dyDescent="0.3">
      <c r="A4519" s="10"/>
    </row>
    <row r="4520" spans="1:1" x14ac:dyDescent="0.3">
      <c r="A4520" s="10"/>
    </row>
    <row r="4521" spans="1:1" x14ac:dyDescent="0.3">
      <c r="A4521" s="10"/>
    </row>
    <row r="4522" spans="1:1" x14ac:dyDescent="0.3">
      <c r="A4522" s="10"/>
    </row>
    <row r="4523" spans="1:1" x14ac:dyDescent="0.3">
      <c r="A4523" s="10"/>
    </row>
    <row r="4524" spans="1:1" x14ac:dyDescent="0.3">
      <c r="A4524" s="10"/>
    </row>
    <row r="4525" spans="1:1" x14ac:dyDescent="0.3">
      <c r="A4525" s="10"/>
    </row>
    <row r="4526" spans="1:1" x14ac:dyDescent="0.3">
      <c r="A4526" s="10"/>
    </row>
    <row r="4527" spans="1:1" x14ac:dyDescent="0.3">
      <c r="A4527" s="10"/>
    </row>
    <row r="4528" spans="1:1" x14ac:dyDescent="0.3">
      <c r="A4528" s="10"/>
    </row>
    <row r="4529" spans="1:1" x14ac:dyDescent="0.3">
      <c r="A4529" s="10"/>
    </row>
    <row r="4530" spans="1:1" x14ac:dyDescent="0.3">
      <c r="A4530" s="10"/>
    </row>
    <row r="4531" spans="1:1" x14ac:dyDescent="0.3">
      <c r="A4531" s="10"/>
    </row>
    <row r="4532" spans="1:1" x14ac:dyDescent="0.3">
      <c r="A4532" s="10"/>
    </row>
    <row r="4533" spans="1:1" x14ac:dyDescent="0.3">
      <c r="A4533" s="10"/>
    </row>
    <row r="4534" spans="1:1" x14ac:dyDescent="0.3">
      <c r="A4534" s="10"/>
    </row>
    <row r="4535" spans="1:1" x14ac:dyDescent="0.3">
      <c r="A4535" s="10"/>
    </row>
    <row r="4536" spans="1:1" x14ac:dyDescent="0.3">
      <c r="A4536" s="10"/>
    </row>
    <row r="4537" spans="1:1" x14ac:dyDescent="0.3">
      <c r="A4537" s="10"/>
    </row>
    <row r="4538" spans="1:1" x14ac:dyDescent="0.3">
      <c r="A4538" s="10"/>
    </row>
    <row r="4539" spans="1:1" x14ac:dyDescent="0.3">
      <c r="A4539" s="10"/>
    </row>
    <row r="4540" spans="1:1" x14ac:dyDescent="0.3">
      <c r="A4540" s="10"/>
    </row>
    <row r="4541" spans="1:1" x14ac:dyDescent="0.3">
      <c r="A4541" s="10"/>
    </row>
    <row r="4542" spans="1:1" x14ac:dyDescent="0.3">
      <c r="A4542" s="10"/>
    </row>
    <row r="4543" spans="1:1" x14ac:dyDescent="0.3">
      <c r="A4543" s="10"/>
    </row>
    <row r="4544" spans="1:1" x14ac:dyDescent="0.3">
      <c r="A4544" s="10"/>
    </row>
    <row r="4545" spans="1:1" x14ac:dyDescent="0.3">
      <c r="A4545" s="10"/>
    </row>
    <row r="4546" spans="1:1" x14ac:dyDescent="0.3">
      <c r="A4546" s="10"/>
    </row>
    <row r="4547" spans="1:1" x14ac:dyDescent="0.3">
      <c r="A4547" s="10"/>
    </row>
    <row r="4548" spans="1:1" x14ac:dyDescent="0.3">
      <c r="A4548" s="10"/>
    </row>
    <row r="4549" spans="1:1" x14ac:dyDescent="0.3">
      <c r="A4549" s="10"/>
    </row>
    <row r="4550" spans="1:1" x14ac:dyDescent="0.3">
      <c r="A4550" s="10"/>
    </row>
    <row r="4551" spans="1:1" x14ac:dyDescent="0.3">
      <c r="A4551" s="10"/>
    </row>
    <row r="4552" spans="1:1" x14ac:dyDescent="0.3">
      <c r="A4552" s="10"/>
    </row>
    <row r="4553" spans="1:1" x14ac:dyDescent="0.3">
      <c r="A4553" s="10"/>
    </row>
    <row r="4554" spans="1:1" x14ac:dyDescent="0.3">
      <c r="A4554" s="10"/>
    </row>
    <row r="4555" spans="1:1" x14ac:dyDescent="0.3">
      <c r="A4555" s="10"/>
    </row>
    <row r="4556" spans="1:1" x14ac:dyDescent="0.3">
      <c r="A4556" s="10"/>
    </row>
    <row r="4557" spans="1:1" x14ac:dyDescent="0.3">
      <c r="A4557" s="10"/>
    </row>
    <row r="4558" spans="1:1" x14ac:dyDescent="0.3">
      <c r="A4558" s="10"/>
    </row>
    <row r="4559" spans="1:1" x14ac:dyDescent="0.3">
      <c r="A4559" s="10"/>
    </row>
    <row r="4560" spans="1:1" x14ac:dyDescent="0.3">
      <c r="A4560" s="10"/>
    </row>
    <row r="4561" spans="1:1" x14ac:dyDescent="0.3">
      <c r="A4561" s="10"/>
    </row>
    <row r="4562" spans="1:1" x14ac:dyDescent="0.3">
      <c r="A4562" s="10"/>
    </row>
    <row r="4563" spans="1:1" x14ac:dyDescent="0.3">
      <c r="A4563" s="10"/>
    </row>
    <row r="4564" spans="1:1" x14ac:dyDescent="0.3">
      <c r="A4564" s="10"/>
    </row>
    <row r="4565" spans="1:1" x14ac:dyDescent="0.3">
      <c r="A4565" s="10"/>
    </row>
    <row r="4566" spans="1:1" x14ac:dyDescent="0.3">
      <c r="A4566" s="10"/>
    </row>
    <row r="4567" spans="1:1" x14ac:dyDescent="0.3">
      <c r="A4567" s="10"/>
    </row>
    <row r="4568" spans="1:1" x14ac:dyDescent="0.3">
      <c r="A4568" s="10"/>
    </row>
    <row r="4569" spans="1:1" x14ac:dyDescent="0.3">
      <c r="A4569" s="10"/>
    </row>
    <row r="4570" spans="1:1" x14ac:dyDescent="0.3">
      <c r="A4570" s="10"/>
    </row>
    <row r="4571" spans="1:1" x14ac:dyDescent="0.3">
      <c r="A4571" s="10"/>
    </row>
    <row r="4572" spans="1:1" x14ac:dyDescent="0.3">
      <c r="A4572" s="10"/>
    </row>
    <row r="4573" spans="1:1" x14ac:dyDescent="0.3">
      <c r="A4573" s="10"/>
    </row>
    <row r="4574" spans="1:1" x14ac:dyDescent="0.3">
      <c r="A4574" s="10"/>
    </row>
    <row r="4575" spans="1:1" x14ac:dyDescent="0.3">
      <c r="A4575" s="10"/>
    </row>
    <row r="4576" spans="1:1" x14ac:dyDescent="0.3">
      <c r="A4576" s="10"/>
    </row>
    <row r="4577" spans="1:1" x14ac:dyDescent="0.3">
      <c r="A4577" s="10"/>
    </row>
    <row r="4578" spans="1:1" x14ac:dyDescent="0.3">
      <c r="A4578" s="10"/>
    </row>
    <row r="4579" spans="1:1" x14ac:dyDescent="0.3">
      <c r="A4579" s="10"/>
    </row>
    <row r="4580" spans="1:1" x14ac:dyDescent="0.3">
      <c r="A4580" s="10"/>
    </row>
    <row r="4581" spans="1:1" x14ac:dyDescent="0.3">
      <c r="A4581" s="10"/>
    </row>
    <row r="4582" spans="1:1" x14ac:dyDescent="0.3">
      <c r="A4582" s="10"/>
    </row>
    <row r="4583" spans="1:1" x14ac:dyDescent="0.3">
      <c r="A4583" s="10"/>
    </row>
    <row r="4584" spans="1:1" x14ac:dyDescent="0.3">
      <c r="A4584" s="10"/>
    </row>
    <row r="4585" spans="1:1" x14ac:dyDescent="0.3">
      <c r="A4585" s="10"/>
    </row>
    <row r="4586" spans="1:1" x14ac:dyDescent="0.3">
      <c r="A4586" s="10"/>
    </row>
    <row r="4587" spans="1:1" x14ac:dyDescent="0.3">
      <c r="A4587" s="10"/>
    </row>
    <row r="4588" spans="1:1" x14ac:dyDescent="0.3">
      <c r="A4588" s="10"/>
    </row>
    <row r="4589" spans="1:1" x14ac:dyDescent="0.3">
      <c r="A4589" s="10"/>
    </row>
    <row r="4590" spans="1:1" x14ac:dyDescent="0.3">
      <c r="A4590" s="10"/>
    </row>
    <row r="4591" spans="1:1" x14ac:dyDescent="0.3">
      <c r="A4591" s="10"/>
    </row>
    <row r="4592" spans="1:1" x14ac:dyDescent="0.3">
      <c r="A4592" s="10"/>
    </row>
    <row r="4593" spans="1:1" x14ac:dyDescent="0.3">
      <c r="A4593" s="10"/>
    </row>
    <row r="4594" spans="1:1" x14ac:dyDescent="0.3">
      <c r="A4594" s="10"/>
    </row>
    <row r="4595" spans="1:1" x14ac:dyDescent="0.3">
      <c r="A4595" s="10"/>
    </row>
    <row r="4596" spans="1:1" x14ac:dyDescent="0.3">
      <c r="A4596" s="10"/>
    </row>
    <row r="4597" spans="1:1" x14ac:dyDescent="0.3">
      <c r="A4597" s="10"/>
    </row>
    <row r="4598" spans="1:1" x14ac:dyDescent="0.3">
      <c r="A4598" s="10"/>
    </row>
    <row r="4599" spans="1:1" x14ac:dyDescent="0.3">
      <c r="A4599" s="10"/>
    </row>
    <row r="4600" spans="1:1" x14ac:dyDescent="0.3">
      <c r="A4600" s="10"/>
    </row>
    <row r="4601" spans="1:1" x14ac:dyDescent="0.3">
      <c r="A4601" s="10"/>
    </row>
    <row r="4602" spans="1:1" x14ac:dyDescent="0.3">
      <c r="A4602" s="10"/>
    </row>
    <row r="4603" spans="1:1" x14ac:dyDescent="0.3">
      <c r="A4603" s="10"/>
    </row>
    <row r="4604" spans="1:1" x14ac:dyDescent="0.3">
      <c r="A4604" s="10"/>
    </row>
    <row r="4605" spans="1:1" x14ac:dyDescent="0.3">
      <c r="A4605" s="10"/>
    </row>
    <row r="4606" spans="1:1" x14ac:dyDescent="0.3">
      <c r="A4606" s="10"/>
    </row>
    <row r="4607" spans="1:1" x14ac:dyDescent="0.3">
      <c r="A4607" s="10"/>
    </row>
    <row r="4608" spans="1:1" x14ac:dyDescent="0.3">
      <c r="A4608" s="10"/>
    </row>
    <row r="4609" spans="1:1" x14ac:dyDescent="0.3">
      <c r="A4609" s="10"/>
    </row>
    <row r="4610" spans="1:1" x14ac:dyDescent="0.3">
      <c r="A4610" s="10"/>
    </row>
    <row r="4611" spans="1:1" x14ac:dyDescent="0.3">
      <c r="A4611" s="10"/>
    </row>
    <row r="4612" spans="1:1" x14ac:dyDescent="0.3">
      <c r="A4612" s="10"/>
    </row>
    <row r="4613" spans="1:1" x14ac:dyDescent="0.3">
      <c r="A4613" s="10"/>
    </row>
    <row r="4614" spans="1:1" x14ac:dyDescent="0.3">
      <c r="A4614" s="10"/>
    </row>
    <row r="4615" spans="1:1" x14ac:dyDescent="0.3">
      <c r="A4615" s="10"/>
    </row>
    <row r="4616" spans="1:1" x14ac:dyDescent="0.3">
      <c r="A4616" s="10"/>
    </row>
    <row r="4617" spans="1:1" x14ac:dyDescent="0.3">
      <c r="A4617" s="10"/>
    </row>
    <row r="4618" spans="1:1" x14ac:dyDescent="0.3">
      <c r="A4618" s="10"/>
    </row>
    <row r="4619" spans="1:1" x14ac:dyDescent="0.3">
      <c r="A4619" s="10"/>
    </row>
    <row r="4620" spans="1:1" x14ac:dyDescent="0.3">
      <c r="A4620" s="10"/>
    </row>
    <row r="4621" spans="1:1" x14ac:dyDescent="0.3">
      <c r="A4621" s="10"/>
    </row>
    <row r="4622" spans="1:1" x14ac:dyDescent="0.3">
      <c r="A4622" s="10"/>
    </row>
    <row r="4623" spans="1:1" x14ac:dyDescent="0.3">
      <c r="A4623" s="10"/>
    </row>
    <row r="4624" spans="1:1" x14ac:dyDescent="0.3">
      <c r="A4624" s="10"/>
    </row>
    <row r="4625" spans="1:1" x14ac:dyDescent="0.3">
      <c r="A4625" s="10"/>
    </row>
    <row r="4626" spans="1:1" x14ac:dyDescent="0.3">
      <c r="A4626" s="10"/>
    </row>
    <row r="4627" spans="1:1" x14ac:dyDescent="0.3">
      <c r="A4627" s="10"/>
    </row>
    <row r="4628" spans="1:1" x14ac:dyDescent="0.3">
      <c r="A4628" s="10"/>
    </row>
    <row r="4629" spans="1:1" x14ac:dyDescent="0.3">
      <c r="A4629" s="10"/>
    </row>
    <row r="4630" spans="1:1" x14ac:dyDescent="0.3">
      <c r="A4630" s="10"/>
    </row>
    <row r="4631" spans="1:1" x14ac:dyDescent="0.3">
      <c r="A4631" s="10"/>
    </row>
    <row r="4632" spans="1:1" x14ac:dyDescent="0.3">
      <c r="A4632" s="10"/>
    </row>
    <row r="4633" spans="1:1" x14ac:dyDescent="0.3">
      <c r="A4633" s="10"/>
    </row>
    <row r="4634" spans="1:1" x14ac:dyDescent="0.3">
      <c r="A4634" s="10"/>
    </row>
    <row r="4635" spans="1:1" x14ac:dyDescent="0.3">
      <c r="A4635" s="10"/>
    </row>
    <row r="4636" spans="1:1" x14ac:dyDescent="0.3">
      <c r="A4636" s="10"/>
    </row>
    <row r="4637" spans="1:1" x14ac:dyDescent="0.3">
      <c r="A4637" s="10"/>
    </row>
    <row r="4638" spans="1:1" x14ac:dyDescent="0.3">
      <c r="A4638" s="10"/>
    </row>
    <row r="4639" spans="1:1" x14ac:dyDescent="0.3">
      <c r="A4639" s="10"/>
    </row>
    <row r="4640" spans="1:1" x14ac:dyDescent="0.3">
      <c r="A4640" s="10"/>
    </row>
    <row r="4641" spans="1:1" x14ac:dyDescent="0.3">
      <c r="A4641" s="10"/>
    </row>
    <row r="4642" spans="1:1" x14ac:dyDescent="0.3">
      <c r="A4642" s="10"/>
    </row>
    <row r="4643" spans="1:1" x14ac:dyDescent="0.3">
      <c r="A4643" s="10"/>
    </row>
    <row r="4644" spans="1:1" x14ac:dyDescent="0.3">
      <c r="A4644" s="10"/>
    </row>
    <row r="4645" spans="1:1" x14ac:dyDescent="0.3">
      <c r="A4645" s="10"/>
    </row>
    <row r="4646" spans="1:1" x14ac:dyDescent="0.3">
      <c r="A4646" s="10"/>
    </row>
    <row r="4647" spans="1:1" x14ac:dyDescent="0.3">
      <c r="A4647" s="10"/>
    </row>
    <row r="4648" spans="1:1" x14ac:dyDescent="0.3">
      <c r="A4648" s="10"/>
    </row>
    <row r="4649" spans="1:1" x14ac:dyDescent="0.3">
      <c r="A4649" s="10"/>
    </row>
    <row r="4650" spans="1:1" x14ac:dyDescent="0.3">
      <c r="A4650" s="10"/>
    </row>
    <row r="4651" spans="1:1" x14ac:dyDescent="0.3">
      <c r="A4651" s="10"/>
    </row>
    <row r="4652" spans="1:1" x14ac:dyDescent="0.3">
      <c r="A4652" s="10"/>
    </row>
    <row r="4653" spans="1:1" x14ac:dyDescent="0.3">
      <c r="A4653" s="10"/>
    </row>
    <row r="4654" spans="1:1" x14ac:dyDescent="0.3">
      <c r="A4654" s="10"/>
    </row>
    <row r="4655" spans="1:1" x14ac:dyDescent="0.3">
      <c r="A4655" s="10"/>
    </row>
    <row r="4656" spans="1:1" x14ac:dyDescent="0.3">
      <c r="A4656" s="10"/>
    </row>
    <row r="4657" spans="1:1" x14ac:dyDescent="0.3">
      <c r="A4657" s="10"/>
    </row>
    <row r="4658" spans="1:1" x14ac:dyDescent="0.3">
      <c r="A4658" s="10"/>
    </row>
    <row r="4659" spans="1:1" x14ac:dyDescent="0.3">
      <c r="A4659" s="10"/>
    </row>
    <row r="4660" spans="1:1" x14ac:dyDescent="0.3">
      <c r="A4660" s="10"/>
    </row>
    <row r="4661" spans="1:1" x14ac:dyDescent="0.3">
      <c r="A4661" s="10"/>
    </row>
    <row r="4662" spans="1:1" x14ac:dyDescent="0.3">
      <c r="A4662" s="10"/>
    </row>
    <row r="4663" spans="1:1" x14ac:dyDescent="0.3">
      <c r="A4663" s="10"/>
    </row>
    <row r="4664" spans="1:1" x14ac:dyDescent="0.3">
      <c r="A4664" s="10"/>
    </row>
    <row r="4665" spans="1:1" x14ac:dyDescent="0.3">
      <c r="A4665" s="10"/>
    </row>
    <row r="4666" spans="1:1" x14ac:dyDescent="0.3">
      <c r="A4666" s="10"/>
    </row>
    <row r="4667" spans="1:1" x14ac:dyDescent="0.3">
      <c r="A4667" s="10"/>
    </row>
    <row r="4668" spans="1:1" x14ac:dyDescent="0.3">
      <c r="A4668" s="10"/>
    </row>
    <row r="4669" spans="1:1" x14ac:dyDescent="0.3">
      <c r="A4669" s="10"/>
    </row>
    <row r="4670" spans="1:1" x14ac:dyDescent="0.3">
      <c r="A4670" s="10"/>
    </row>
    <row r="4671" spans="1:1" x14ac:dyDescent="0.3">
      <c r="A4671" s="10"/>
    </row>
    <row r="4672" spans="1:1" x14ac:dyDescent="0.3">
      <c r="A4672" s="10"/>
    </row>
    <row r="4673" spans="1:1" x14ac:dyDescent="0.3">
      <c r="A4673" s="10"/>
    </row>
    <row r="4674" spans="1:1" x14ac:dyDescent="0.3">
      <c r="A4674" s="10"/>
    </row>
    <row r="4675" spans="1:1" x14ac:dyDescent="0.3">
      <c r="A4675" s="10"/>
    </row>
    <row r="4676" spans="1:1" x14ac:dyDescent="0.3">
      <c r="A4676" s="10"/>
    </row>
    <row r="4677" spans="1:1" x14ac:dyDescent="0.3">
      <c r="A4677" s="10"/>
    </row>
    <row r="4678" spans="1:1" x14ac:dyDescent="0.3">
      <c r="A4678" s="10"/>
    </row>
    <row r="4679" spans="1:1" x14ac:dyDescent="0.3">
      <c r="A4679" s="10"/>
    </row>
    <row r="4680" spans="1:1" x14ac:dyDescent="0.3">
      <c r="A4680" s="10"/>
    </row>
    <row r="4681" spans="1:1" x14ac:dyDescent="0.3">
      <c r="A4681" s="10"/>
    </row>
    <row r="4682" spans="1:1" x14ac:dyDescent="0.3">
      <c r="A4682" s="10"/>
    </row>
    <row r="4683" spans="1:1" x14ac:dyDescent="0.3">
      <c r="A4683" s="10"/>
    </row>
    <row r="4684" spans="1:1" x14ac:dyDescent="0.3">
      <c r="A4684" s="10"/>
    </row>
    <row r="4685" spans="1:1" x14ac:dyDescent="0.3">
      <c r="A4685" s="10"/>
    </row>
    <row r="4686" spans="1:1" x14ac:dyDescent="0.3">
      <c r="A4686" s="10"/>
    </row>
    <row r="4687" spans="1:1" x14ac:dyDescent="0.3">
      <c r="A4687" s="10"/>
    </row>
    <row r="4688" spans="1:1" x14ac:dyDescent="0.3">
      <c r="A4688" s="10"/>
    </row>
    <row r="4689" spans="1:1" x14ac:dyDescent="0.3">
      <c r="A4689" s="10"/>
    </row>
    <row r="4690" spans="1:1" x14ac:dyDescent="0.3">
      <c r="A4690" s="10"/>
    </row>
    <row r="4691" spans="1:1" x14ac:dyDescent="0.3">
      <c r="A4691" s="10"/>
    </row>
    <row r="4692" spans="1:1" x14ac:dyDescent="0.3">
      <c r="A4692" s="10"/>
    </row>
    <row r="4693" spans="1:1" x14ac:dyDescent="0.3">
      <c r="A4693" s="10"/>
    </row>
    <row r="4694" spans="1:1" x14ac:dyDescent="0.3">
      <c r="A4694" s="10"/>
    </row>
    <row r="4695" spans="1:1" x14ac:dyDescent="0.3">
      <c r="A4695" s="10"/>
    </row>
    <row r="4696" spans="1:1" x14ac:dyDescent="0.3">
      <c r="A4696" s="10"/>
    </row>
    <row r="4697" spans="1:1" x14ac:dyDescent="0.3">
      <c r="A4697" s="10"/>
    </row>
    <row r="4698" spans="1:1" x14ac:dyDescent="0.3">
      <c r="A4698" s="10"/>
    </row>
    <row r="4699" spans="1:1" x14ac:dyDescent="0.3">
      <c r="A4699" s="10"/>
    </row>
    <row r="4700" spans="1:1" x14ac:dyDescent="0.3">
      <c r="A4700" s="10"/>
    </row>
    <row r="4701" spans="1:1" x14ac:dyDescent="0.3">
      <c r="A4701" s="10"/>
    </row>
    <row r="4702" spans="1:1" x14ac:dyDescent="0.3">
      <c r="A4702" s="10"/>
    </row>
    <row r="4703" spans="1:1" x14ac:dyDescent="0.3">
      <c r="A4703" s="10"/>
    </row>
    <row r="4704" spans="1:1" x14ac:dyDescent="0.3">
      <c r="A4704" s="10"/>
    </row>
    <row r="4705" spans="1:1" x14ac:dyDescent="0.3">
      <c r="A4705" s="10"/>
    </row>
    <row r="4706" spans="1:1" x14ac:dyDescent="0.3">
      <c r="A4706" s="10"/>
    </row>
    <row r="4707" spans="1:1" x14ac:dyDescent="0.3">
      <c r="A4707" s="10"/>
    </row>
    <row r="4708" spans="1:1" x14ac:dyDescent="0.3">
      <c r="A4708" s="10"/>
    </row>
    <row r="4709" spans="1:1" x14ac:dyDescent="0.3">
      <c r="A4709" s="10"/>
    </row>
    <row r="4710" spans="1:1" x14ac:dyDescent="0.3">
      <c r="A4710" s="10"/>
    </row>
    <row r="4711" spans="1:1" x14ac:dyDescent="0.3">
      <c r="A4711" s="10"/>
    </row>
    <row r="4712" spans="1:1" x14ac:dyDescent="0.3">
      <c r="A4712" s="10"/>
    </row>
    <row r="4713" spans="1:1" x14ac:dyDescent="0.3">
      <c r="A4713" s="10"/>
    </row>
    <row r="4714" spans="1:1" x14ac:dyDescent="0.3">
      <c r="A4714" s="10"/>
    </row>
    <row r="4715" spans="1:1" x14ac:dyDescent="0.3">
      <c r="A4715" s="10"/>
    </row>
    <row r="4716" spans="1:1" x14ac:dyDescent="0.3">
      <c r="A4716" s="10"/>
    </row>
    <row r="4717" spans="1:1" x14ac:dyDescent="0.3">
      <c r="A4717" s="10"/>
    </row>
    <row r="4718" spans="1:1" x14ac:dyDescent="0.3">
      <c r="A4718" s="10"/>
    </row>
    <row r="4719" spans="1:1" x14ac:dyDescent="0.3">
      <c r="A4719" s="10"/>
    </row>
    <row r="4720" spans="1:1" x14ac:dyDescent="0.3">
      <c r="A4720" s="10"/>
    </row>
    <row r="4721" spans="1:1" x14ac:dyDescent="0.3">
      <c r="A4721" s="10"/>
    </row>
    <row r="4722" spans="1:1" x14ac:dyDescent="0.3">
      <c r="A4722" s="10"/>
    </row>
    <row r="4723" spans="1:1" x14ac:dyDescent="0.3">
      <c r="A4723" s="10"/>
    </row>
    <row r="4724" spans="1:1" x14ac:dyDescent="0.3">
      <c r="A4724" s="10"/>
    </row>
    <row r="4725" spans="1:1" x14ac:dyDescent="0.3">
      <c r="A4725" s="10"/>
    </row>
    <row r="4726" spans="1:1" x14ac:dyDescent="0.3">
      <c r="A4726" s="10"/>
    </row>
    <row r="4727" spans="1:1" x14ac:dyDescent="0.3">
      <c r="A4727" s="10"/>
    </row>
    <row r="4728" spans="1:1" x14ac:dyDescent="0.3">
      <c r="A4728" s="10"/>
    </row>
    <row r="4729" spans="1:1" x14ac:dyDescent="0.3">
      <c r="A4729" s="10"/>
    </row>
    <row r="4730" spans="1:1" x14ac:dyDescent="0.3">
      <c r="A4730" s="10"/>
    </row>
    <row r="4731" spans="1:1" x14ac:dyDescent="0.3">
      <c r="A4731" s="10"/>
    </row>
    <row r="4732" spans="1:1" x14ac:dyDescent="0.3">
      <c r="A4732" s="10"/>
    </row>
    <row r="4733" spans="1:1" x14ac:dyDescent="0.3">
      <c r="A4733" s="10"/>
    </row>
    <row r="4734" spans="1:1" x14ac:dyDescent="0.3">
      <c r="A4734" s="10"/>
    </row>
    <row r="4735" spans="1:1" x14ac:dyDescent="0.3">
      <c r="A4735" s="10"/>
    </row>
    <row r="4736" spans="1:1" x14ac:dyDescent="0.3">
      <c r="A4736" s="10"/>
    </row>
    <row r="4737" spans="1:1" x14ac:dyDescent="0.3">
      <c r="A4737" s="10"/>
    </row>
    <row r="4738" spans="1:1" x14ac:dyDescent="0.3">
      <c r="A4738" s="10"/>
    </row>
    <row r="4739" spans="1:1" x14ac:dyDescent="0.3">
      <c r="A4739" s="10"/>
    </row>
    <row r="4740" spans="1:1" x14ac:dyDescent="0.3">
      <c r="A4740" s="10"/>
    </row>
    <row r="4741" spans="1:1" x14ac:dyDescent="0.3">
      <c r="A4741" s="10"/>
    </row>
    <row r="4742" spans="1:1" x14ac:dyDescent="0.3">
      <c r="A4742" s="10"/>
    </row>
    <row r="4743" spans="1:1" x14ac:dyDescent="0.3">
      <c r="A4743" s="10"/>
    </row>
    <row r="4744" spans="1:1" x14ac:dyDescent="0.3">
      <c r="A4744" s="10"/>
    </row>
    <row r="4745" spans="1:1" x14ac:dyDescent="0.3">
      <c r="A4745" s="10"/>
    </row>
    <row r="4746" spans="1:1" x14ac:dyDescent="0.3">
      <c r="A4746" s="10"/>
    </row>
    <row r="4747" spans="1:1" x14ac:dyDescent="0.3">
      <c r="A4747" s="10"/>
    </row>
    <row r="4748" spans="1:1" x14ac:dyDescent="0.3">
      <c r="A4748" s="10"/>
    </row>
    <row r="4749" spans="1:1" x14ac:dyDescent="0.3">
      <c r="A4749" s="10"/>
    </row>
    <row r="4750" spans="1:1" x14ac:dyDescent="0.3">
      <c r="A4750" s="10"/>
    </row>
    <row r="4751" spans="1:1" x14ac:dyDescent="0.3">
      <c r="A4751" s="10"/>
    </row>
    <row r="4752" spans="1:1" x14ac:dyDescent="0.3">
      <c r="A4752" s="10"/>
    </row>
    <row r="4753" spans="1:1" x14ac:dyDescent="0.3">
      <c r="A4753" s="10"/>
    </row>
    <row r="4754" spans="1:1" x14ac:dyDescent="0.3">
      <c r="A4754" s="10"/>
    </row>
    <row r="4755" spans="1:1" x14ac:dyDescent="0.3">
      <c r="A4755" s="10"/>
    </row>
    <row r="4756" spans="1:1" x14ac:dyDescent="0.3">
      <c r="A4756" s="10"/>
    </row>
    <row r="4757" spans="1:1" x14ac:dyDescent="0.3">
      <c r="A4757" s="10"/>
    </row>
    <row r="4758" spans="1:1" x14ac:dyDescent="0.3">
      <c r="A4758" s="10"/>
    </row>
    <row r="4759" spans="1:1" x14ac:dyDescent="0.3">
      <c r="A4759" s="10"/>
    </row>
    <row r="4760" spans="1:1" x14ac:dyDescent="0.3">
      <c r="A4760" s="10"/>
    </row>
    <row r="4761" spans="1:1" x14ac:dyDescent="0.3">
      <c r="A4761" s="10"/>
    </row>
    <row r="4762" spans="1:1" x14ac:dyDescent="0.3">
      <c r="A4762" s="10"/>
    </row>
    <row r="4763" spans="1:1" x14ac:dyDescent="0.3">
      <c r="A4763" s="10"/>
    </row>
    <row r="4764" spans="1:1" x14ac:dyDescent="0.3">
      <c r="A4764" s="10"/>
    </row>
    <row r="4765" spans="1:1" x14ac:dyDescent="0.3">
      <c r="A4765" s="10"/>
    </row>
    <row r="4766" spans="1:1" x14ac:dyDescent="0.3">
      <c r="A4766" s="10"/>
    </row>
    <row r="4767" spans="1:1" x14ac:dyDescent="0.3">
      <c r="A4767" s="10"/>
    </row>
    <row r="4768" spans="1:1" x14ac:dyDescent="0.3">
      <c r="A4768" s="10"/>
    </row>
    <row r="4769" spans="1:1" x14ac:dyDescent="0.3">
      <c r="A4769" s="10"/>
    </row>
    <row r="4770" spans="1:1" x14ac:dyDescent="0.3">
      <c r="A4770" s="10"/>
    </row>
    <row r="4771" spans="1:1" x14ac:dyDescent="0.3">
      <c r="A4771" s="10"/>
    </row>
    <row r="4772" spans="1:1" x14ac:dyDescent="0.3">
      <c r="A4772" s="10"/>
    </row>
    <row r="4773" spans="1:1" x14ac:dyDescent="0.3">
      <c r="A4773" s="10"/>
    </row>
    <row r="4774" spans="1:1" x14ac:dyDescent="0.3">
      <c r="A4774" s="10"/>
    </row>
    <row r="4775" spans="1:1" x14ac:dyDescent="0.3">
      <c r="A4775" s="10"/>
    </row>
    <row r="4776" spans="1:1" x14ac:dyDescent="0.3">
      <c r="A4776" s="10"/>
    </row>
    <row r="4777" spans="1:1" x14ac:dyDescent="0.3">
      <c r="A4777" s="10"/>
    </row>
    <row r="4778" spans="1:1" x14ac:dyDescent="0.3">
      <c r="A4778" s="10"/>
    </row>
    <row r="4779" spans="1:1" x14ac:dyDescent="0.3">
      <c r="A4779" s="10"/>
    </row>
    <row r="4780" spans="1:1" x14ac:dyDescent="0.3">
      <c r="A4780" s="10"/>
    </row>
    <row r="4781" spans="1:1" x14ac:dyDescent="0.3">
      <c r="A4781" s="10"/>
    </row>
    <row r="4782" spans="1:1" x14ac:dyDescent="0.3">
      <c r="A4782" s="10"/>
    </row>
    <row r="4783" spans="1:1" x14ac:dyDescent="0.3">
      <c r="A4783" s="10"/>
    </row>
    <row r="4784" spans="1:1" x14ac:dyDescent="0.3">
      <c r="A4784" s="10"/>
    </row>
    <row r="4785" spans="1:1" x14ac:dyDescent="0.3">
      <c r="A4785" s="10"/>
    </row>
    <row r="4786" spans="1:1" x14ac:dyDescent="0.3">
      <c r="A4786" s="10"/>
    </row>
    <row r="4787" spans="1:1" x14ac:dyDescent="0.3">
      <c r="A4787" s="10"/>
    </row>
    <row r="4788" spans="1:1" x14ac:dyDescent="0.3">
      <c r="A4788" s="10"/>
    </row>
    <row r="4789" spans="1:1" x14ac:dyDescent="0.3">
      <c r="A4789" s="10"/>
    </row>
    <row r="4790" spans="1:1" x14ac:dyDescent="0.3">
      <c r="A4790" s="10"/>
    </row>
    <row r="4791" spans="1:1" x14ac:dyDescent="0.3">
      <c r="A4791" s="10"/>
    </row>
    <row r="4792" spans="1:1" x14ac:dyDescent="0.3">
      <c r="A4792" s="10"/>
    </row>
    <row r="4793" spans="1:1" x14ac:dyDescent="0.3">
      <c r="A4793" s="10"/>
    </row>
    <row r="4794" spans="1:1" x14ac:dyDescent="0.3">
      <c r="A4794" s="10"/>
    </row>
    <row r="4795" spans="1:1" x14ac:dyDescent="0.3">
      <c r="A4795" s="10"/>
    </row>
    <row r="4796" spans="1:1" x14ac:dyDescent="0.3">
      <c r="A4796" s="10"/>
    </row>
    <row r="4797" spans="1:1" x14ac:dyDescent="0.3">
      <c r="A4797" s="10"/>
    </row>
    <row r="4798" spans="1:1" x14ac:dyDescent="0.3">
      <c r="A4798" s="10"/>
    </row>
    <row r="4799" spans="1:1" x14ac:dyDescent="0.3">
      <c r="A4799" s="10"/>
    </row>
    <row r="4800" spans="1:1" x14ac:dyDescent="0.3">
      <c r="A4800" s="10"/>
    </row>
    <row r="4801" spans="1:1" x14ac:dyDescent="0.3">
      <c r="A4801" s="10"/>
    </row>
    <row r="4802" spans="1:1" x14ac:dyDescent="0.3">
      <c r="A4802" s="10"/>
    </row>
    <row r="4803" spans="1:1" x14ac:dyDescent="0.3">
      <c r="A4803" s="10"/>
    </row>
    <row r="4804" spans="1:1" x14ac:dyDescent="0.3">
      <c r="A4804" s="10"/>
    </row>
    <row r="4805" spans="1:1" x14ac:dyDescent="0.3">
      <c r="A4805" s="10"/>
    </row>
    <row r="4806" spans="1:1" x14ac:dyDescent="0.3">
      <c r="A4806" s="10"/>
    </row>
    <row r="4807" spans="1:1" x14ac:dyDescent="0.3">
      <c r="A4807" s="10"/>
    </row>
    <row r="4808" spans="1:1" x14ac:dyDescent="0.3">
      <c r="A4808" s="10"/>
    </row>
    <row r="4809" spans="1:1" x14ac:dyDescent="0.3">
      <c r="A4809" s="10"/>
    </row>
    <row r="4810" spans="1:1" x14ac:dyDescent="0.3">
      <c r="A4810" s="10"/>
    </row>
    <row r="4811" spans="1:1" x14ac:dyDescent="0.3">
      <c r="A4811" s="10"/>
    </row>
    <row r="4812" spans="1:1" x14ac:dyDescent="0.3">
      <c r="A4812" s="10"/>
    </row>
    <row r="4813" spans="1:1" x14ac:dyDescent="0.3">
      <c r="A4813" s="10"/>
    </row>
    <row r="4814" spans="1:1" x14ac:dyDescent="0.3">
      <c r="A4814" s="10"/>
    </row>
    <row r="4815" spans="1:1" x14ac:dyDescent="0.3">
      <c r="A4815" s="10"/>
    </row>
    <row r="4816" spans="1:1" x14ac:dyDescent="0.3">
      <c r="A4816" s="10"/>
    </row>
    <row r="4817" spans="1:1" x14ac:dyDescent="0.3">
      <c r="A4817" s="10"/>
    </row>
    <row r="4818" spans="1:1" x14ac:dyDescent="0.3">
      <c r="A4818" s="10"/>
    </row>
    <row r="4819" spans="1:1" x14ac:dyDescent="0.3">
      <c r="A4819" s="10"/>
    </row>
    <row r="4820" spans="1:1" x14ac:dyDescent="0.3">
      <c r="A4820" s="10"/>
    </row>
    <row r="4821" spans="1:1" x14ac:dyDescent="0.3">
      <c r="A4821" s="10"/>
    </row>
    <row r="4822" spans="1:1" x14ac:dyDescent="0.3">
      <c r="A4822" s="10"/>
    </row>
    <row r="4823" spans="1:1" x14ac:dyDescent="0.3">
      <c r="A4823" s="10"/>
    </row>
    <row r="4824" spans="1:1" x14ac:dyDescent="0.3">
      <c r="A4824" s="10"/>
    </row>
    <row r="4825" spans="1:1" x14ac:dyDescent="0.3">
      <c r="A4825" s="10"/>
    </row>
    <row r="4826" spans="1:1" x14ac:dyDescent="0.3">
      <c r="A4826" s="10"/>
    </row>
    <row r="4827" spans="1:1" x14ac:dyDescent="0.3">
      <c r="A4827" s="10"/>
    </row>
    <row r="4828" spans="1:1" x14ac:dyDescent="0.3">
      <c r="A4828" s="10"/>
    </row>
    <row r="4829" spans="1:1" x14ac:dyDescent="0.3">
      <c r="A4829" s="10"/>
    </row>
    <row r="4830" spans="1:1" x14ac:dyDescent="0.3">
      <c r="A4830" s="10"/>
    </row>
    <row r="4831" spans="1:1" x14ac:dyDescent="0.3">
      <c r="A4831" s="10"/>
    </row>
    <row r="4832" spans="1:1" x14ac:dyDescent="0.3">
      <c r="A4832" s="10"/>
    </row>
    <row r="4833" spans="1:1" x14ac:dyDescent="0.3">
      <c r="A4833" s="10"/>
    </row>
    <row r="4834" spans="1:1" x14ac:dyDescent="0.3">
      <c r="A4834" s="10"/>
    </row>
    <row r="4835" spans="1:1" x14ac:dyDescent="0.3">
      <c r="A4835" s="10"/>
    </row>
    <row r="4836" spans="1:1" x14ac:dyDescent="0.3">
      <c r="A4836" s="10"/>
    </row>
    <row r="4837" spans="1:1" x14ac:dyDescent="0.3">
      <c r="A4837" s="10"/>
    </row>
    <row r="4838" spans="1:1" x14ac:dyDescent="0.3">
      <c r="A4838" s="10"/>
    </row>
    <row r="4839" spans="1:1" x14ac:dyDescent="0.3">
      <c r="A4839" s="10"/>
    </row>
    <row r="4840" spans="1:1" x14ac:dyDescent="0.3">
      <c r="A4840" s="10"/>
    </row>
    <row r="4841" spans="1:1" x14ac:dyDescent="0.3">
      <c r="A4841" s="10"/>
    </row>
    <row r="4842" spans="1:1" x14ac:dyDescent="0.3">
      <c r="A4842" s="10"/>
    </row>
    <row r="4843" spans="1:1" x14ac:dyDescent="0.3">
      <c r="A4843" s="10"/>
    </row>
    <row r="4844" spans="1:1" x14ac:dyDescent="0.3">
      <c r="A4844" s="10"/>
    </row>
    <row r="4845" spans="1:1" x14ac:dyDescent="0.3">
      <c r="A4845" s="10"/>
    </row>
    <row r="4846" spans="1:1" x14ac:dyDescent="0.3">
      <c r="A4846" s="10"/>
    </row>
    <row r="4847" spans="1:1" x14ac:dyDescent="0.3">
      <c r="A4847" s="10"/>
    </row>
    <row r="4848" spans="1:1" x14ac:dyDescent="0.3">
      <c r="A4848" s="10"/>
    </row>
    <row r="4849" spans="1:1" x14ac:dyDescent="0.3">
      <c r="A4849" s="10"/>
    </row>
    <row r="4850" spans="1:1" x14ac:dyDescent="0.3">
      <c r="A4850" s="10"/>
    </row>
    <row r="4851" spans="1:1" x14ac:dyDescent="0.3">
      <c r="A4851" s="10"/>
    </row>
    <row r="4852" spans="1:1" x14ac:dyDescent="0.3">
      <c r="A4852" s="10"/>
    </row>
    <row r="4853" spans="1:1" x14ac:dyDescent="0.3">
      <c r="A4853" s="10"/>
    </row>
    <row r="4854" spans="1:1" x14ac:dyDescent="0.3">
      <c r="A4854" s="10"/>
    </row>
    <row r="4855" spans="1:1" x14ac:dyDescent="0.3">
      <c r="A4855" s="10"/>
    </row>
    <row r="4856" spans="1:1" x14ac:dyDescent="0.3">
      <c r="A4856" s="10"/>
    </row>
    <row r="4857" spans="1:1" x14ac:dyDescent="0.3">
      <c r="A4857" s="10"/>
    </row>
    <row r="4858" spans="1:1" x14ac:dyDescent="0.3">
      <c r="A4858" s="10"/>
    </row>
    <row r="4859" spans="1:1" x14ac:dyDescent="0.3">
      <c r="A4859" s="10"/>
    </row>
    <row r="4860" spans="1:1" x14ac:dyDescent="0.3">
      <c r="A4860" s="10"/>
    </row>
    <row r="4861" spans="1:1" x14ac:dyDescent="0.3">
      <c r="A4861" s="10"/>
    </row>
    <row r="4862" spans="1:1" x14ac:dyDescent="0.3">
      <c r="A4862" s="10"/>
    </row>
    <row r="4863" spans="1:1" x14ac:dyDescent="0.3">
      <c r="A4863" s="10"/>
    </row>
    <row r="4864" spans="1:1" x14ac:dyDescent="0.3">
      <c r="A4864" s="10"/>
    </row>
    <row r="4865" spans="1:1" x14ac:dyDescent="0.3">
      <c r="A4865" s="10"/>
    </row>
    <row r="4866" spans="1:1" x14ac:dyDescent="0.3">
      <c r="A4866" s="10"/>
    </row>
    <row r="4867" spans="1:1" x14ac:dyDescent="0.3">
      <c r="A4867" s="10"/>
    </row>
    <row r="4868" spans="1:1" x14ac:dyDescent="0.3">
      <c r="A4868" s="10"/>
    </row>
    <row r="4869" spans="1:1" x14ac:dyDescent="0.3">
      <c r="A4869" s="10"/>
    </row>
    <row r="4870" spans="1:1" x14ac:dyDescent="0.3">
      <c r="A4870" s="10"/>
    </row>
    <row r="4871" spans="1:1" x14ac:dyDescent="0.3">
      <c r="A4871" s="10"/>
    </row>
    <row r="4872" spans="1:1" x14ac:dyDescent="0.3">
      <c r="A4872" s="10"/>
    </row>
    <row r="4873" spans="1:1" x14ac:dyDescent="0.3">
      <c r="A4873" s="10"/>
    </row>
    <row r="4874" spans="1:1" x14ac:dyDescent="0.3">
      <c r="A4874" s="10"/>
    </row>
    <row r="4875" spans="1:1" x14ac:dyDescent="0.3">
      <c r="A4875" s="10"/>
    </row>
    <row r="4876" spans="1:1" x14ac:dyDescent="0.3">
      <c r="A4876" s="10"/>
    </row>
    <row r="4877" spans="1:1" x14ac:dyDescent="0.3">
      <c r="A4877" s="10"/>
    </row>
    <row r="4878" spans="1:1" x14ac:dyDescent="0.3">
      <c r="A4878" s="10"/>
    </row>
    <row r="4879" spans="1:1" x14ac:dyDescent="0.3">
      <c r="A4879" s="10"/>
    </row>
    <row r="4880" spans="1:1" x14ac:dyDescent="0.3">
      <c r="A4880" s="10"/>
    </row>
    <row r="4881" spans="1:1" x14ac:dyDescent="0.3">
      <c r="A4881" s="10"/>
    </row>
    <row r="4882" spans="1:1" x14ac:dyDescent="0.3">
      <c r="A4882" s="10"/>
    </row>
    <row r="4883" spans="1:1" x14ac:dyDescent="0.3">
      <c r="A4883" s="10"/>
    </row>
    <row r="4884" spans="1:1" x14ac:dyDescent="0.3">
      <c r="A4884" s="10"/>
    </row>
    <row r="4885" spans="1:1" x14ac:dyDescent="0.3">
      <c r="A4885" s="10"/>
    </row>
    <row r="4886" spans="1:1" x14ac:dyDescent="0.3">
      <c r="A4886" s="10"/>
    </row>
    <row r="4887" spans="1:1" x14ac:dyDescent="0.3">
      <c r="A4887" s="10"/>
    </row>
    <row r="4888" spans="1:1" x14ac:dyDescent="0.3">
      <c r="A4888" s="10"/>
    </row>
    <row r="4889" spans="1:1" x14ac:dyDescent="0.3">
      <c r="A4889" s="10"/>
    </row>
    <row r="4890" spans="1:1" x14ac:dyDescent="0.3">
      <c r="A4890" s="10"/>
    </row>
    <row r="4891" spans="1:1" x14ac:dyDescent="0.3">
      <c r="A4891" s="10"/>
    </row>
    <row r="4892" spans="1:1" x14ac:dyDescent="0.3">
      <c r="A4892" s="10"/>
    </row>
    <row r="4893" spans="1:1" x14ac:dyDescent="0.3">
      <c r="A4893" s="10"/>
    </row>
    <row r="4894" spans="1:1" x14ac:dyDescent="0.3">
      <c r="A4894" s="10"/>
    </row>
    <row r="4895" spans="1:1" x14ac:dyDescent="0.3">
      <c r="A4895" s="10"/>
    </row>
    <row r="4896" spans="1:1" x14ac:dyDescent="0.3">
      <c r="A4896" s="10"/>
    </row>
    <row r="4897" spans="1:1" x14ac:dyDescent="0.3">
      <c r="A4897" s="10"/>
    </row>
    <row r="4898" spans="1:1" x14ac:dyDescent="0.3">
      <c r="A4898" s="10"/>
    </row>
    <row r="4899" spans="1:1" x14ac:dyDescent="0.3">
      <c r="A4899" s="10"/>
    </row>
    <row r="4900" spans="1:1" x14ac:dyDescent="0.3">
      <c r="A4900" s="10"/>
    </row>
    <row r="4901" spans="1:1" x14ac:dyDescent="0.3">
      <c r="A4901" s="10"/>
    </row>
    <row r="4902" spans="1:1" x14ac:dyDescent="0.3">
      <c r="A4902" s="10"/>
    </row>
    <row r="4903" spans="1:1" x14ac:dyDescent="0.3">
      <c r="A4903" s="10"/>
    </row>
    <row r="4904" spans="1:1" x14ac:dyDescent="0.3">
      <c r="A4904" s="10"/>
    </row>
    <row r="4905" spans="1:1" x14ac:dyDescent="0.3">
      <c r="A4905" s="10"/>
    </row>
    <row r="4906" spans="1:1" x14ac:dyDescent="0.3">
      <c r="A4906" s="10"/>
    </row>
    <row r="4907" spans="1:1" x14ac:dyDescent="0.3">
      <c r="A4907" s="10"/>
    </row>
    <row r="4908" spans="1:1" x14ac:dyDescent="0.3">
      <c r="A4908" s="10"/>
    </row>
    <row r="4909" spans="1:1" x14ac:dyDescent="0.3">
      <c r="A4909" s="10"/>
    </row>
    <row r="4910" spans="1:1" x14ac:dyDescent="0.3">
      <c r="A4910" s="10"/>
    </row>
    <row r="4911" spans="1:1" x14ac:dyDescent="0.3">
      <c r="A4911" s="10"/>
    </row>
    <row r="4912" spans="1:1" x14ac:dyDescent="0.3">
      <c r="A4912" s="10"/>
    </row>
    <row r="4913" spans="1:1" x14ac:dyDescent="0.3">
      <c r="A4913" s="10"/>
    </row>
    <row r="4914" spans="1:1" x14ac:dyDescent="0.3">
      <c r="A4914" s="10"/>
    </row>
    <row r="4915" spans="1:1" x14ac:dyDescent="0.3">
      <c r="A4915" s="10"/>
    </row>
    <row r="4916" spans="1:1" x14ac:dyDescent="0.3">
      <c r="A4916" s="10"/>
    </row>
    <row r="4917" spans="1:1" x14ac:dyDescent="0.3">
      <c r="A4917" s="10"/>
    </row>
    <row r="4918" spans="1:1" x14ac:dyDescent="0.3">
      <c r="A4918" s="10"/>
    </row>
    <row r="4919" spans="1:1" x14ac:dyDescent="0.3">
      <c r="A4919" s="10"/>
    </row>
    <row r="4920" spans="1:1" x14ac:dyDescent="0.3">
      <c r="A4920" s="10"/>
    </row>
    <row r="4921" spans="1:1" x14ac:dyDescent="0.3">
      <c r="A4921" s="10"/>
    </row>
    <row r="4922" spans="1:1" x14ac:dyDescent="0.3">
      <c r="A4922" s="10"/>
    </row>
    <row r="4923" spans="1:1" x14ac:dyDescent="0.3">
      <c r="A4923" s="10"/>
    </row>
    <row r="4924" spans="1:1" x14ac:dyDescent="0.3">
      <c r="A4924" s="10"/>
    </row>
    <row r="4925" spans="1:1" x14ac:dyDescent="0.3">
      <c r="A4925" s="10"/>
    </row>
    <row r="4926" spans="1:1" x14ac:dyDescent="0.3">
      <c r="A4926" s="10"/>
    </row>
    <row r="4927" spans="1:1" x14ac:dyDescent="0.3">
      <c r="A4927" s="10"/>
    </row>
    <row r="4928" spans="1:1" x14ac:dyDescent="0.3">
      <c r="A4928" s="10"/>
    </row>
    <row r="4929" spans="1:1" x14ac:dyDescent="0.3">
      <c r="A4929" s="10"/>
    </row>
    <row r="4930" spans="1:1" x14ac:dyDescent="0.3">
      <c r="A4930" s="10"/>
    </row>
    <row r="4931" spans="1:1" x14ac:dyDescent="0.3">
      <c r="A4931" s="10"/>
    </row>
    <row r="4932" spans="1:1" x14ac:dyDescent="0.3">
      <c r="A4932" s="10"/>
    </row>
    <row r="4933" spans="1:1" x14ac:dyDescent="0.3">
      <c r="A4933" s="10"/>
    </row>
    <row r="4934" spans="1:1" x14ac:dyDescent="0.3">
      <c r="A4934" s="10"/>
    </row>
    <row r="4935" spans="1:1" x14ac:dyDescent="0.3">
      <c r="A4935" s="10"/>
    </row>
    <row r="4936" spans="1:1" x14ac:dyDescent="0.3">
      <c r="A4936" s="10"/>
    </row>
    <row r="4937" spans="1:1" x14ac:dyDescent="0.3">
      <c r="A4937" s="10"/>
    </row>
    <row r="4938" spans="1:1" x14ac:dyDescent="0.3">
      <c r="A4938" s="10"/>
    </row>
    <row r="4939" spans="1:1" x14ac:dyDescent="0.3">
      <c r="A4939" s="10"/>
    </row>
    <row r="4940" spans="1:1" x14ac:dyDescent="0.3">
      <c r="A4940" s="10"/>
    </row>
    <row r="4941" spans="1:1" x14ac:dyDescent="0.3">
      <c r="A4941" s="10"/>
    </row>
    <row r="4942" spans="1:1" x14ac:dyDescent="0.3">
      <c r="A4942" s="10"/>
    </row>
    <row r="4943" spans="1:1" x14ac:dyDescent="0.3">
      <c r="A4943" s="10"/>
    </row>
    <row r="4944" spans="1:1" x14ac:dyDescent="0.3">
      <c r="A4944" s="10"/>
    </row>
    <row r="4945" spans="1:1" x14ac:dyDescent="0.3">
      <c r="A4945" s="10"/>
    </row>
    <row r="4946" spans="1:1" x14ac:dyDescent="0.3">
      <c r="A4946" s="10"/>
    </row>
    <row r="4947" spans="1:1" x14ac:dyDescent="0.3">
      <c r="A4947" s="10"/>
    </row>
    <row r="4948" spans="1:1" x14ac:dyDescent="0.3">
      <c r="A4948" s="10"/>
    </row>
    <row r="4949" spans="1:1" x14ac:dyDescent="0.3">
      <c r="A4949" s="10"/>
    </row>
    <row r="4950" spans="1:1" x14ac:dyDescent="0.3">
      <c r="A4950" s="10"/>
    </row>
    <row r="4951" spans="1:1" x14ac:dyDescent="0.3">
      <c r="A4951" s="10"/>
    </row>
    <row r="4952" spans="1:1" x14ac:dyDescent="0.3">
      <c r="A4952" s="10"/>
    </row>
    <row r="4953" spans="1:1" x14ac:dyDescent="0.3">
      <c r="A4953" s="10"/>
    </row>
    <row r="4954" spans="1:1" x14ac:dyDescent="0.3">
      <c r="A4954" s="10"/>
    </row>
    <row r="4955" spans="1:1" x14ac:dyDescent="0.3">
      <c r="A4955" s="10"/>
    </row>
    <row r="4956" spans="1:1" x14ac:dyDescent="0.3">
      <c r="A4956" s="10"/>
    </row>
    <row r="4957" spans="1:1" x14ac:dyDescent="0.3">
      <c r="A4957" s="10"/>
    </row>
    <row r="4958" spans="1:1" x14ac:dyDescent="0.3">
      <c r="A4958" s="10"/>
    </row>
    <row r="4959" spans="1:1" x14ac:dyDescent="0.3">
      <c r="A4959" s="10"/>
    </row>
    <row r="4960" spans="1:1" x14ac:dyDescent="0.3">
      <c r="A4960" s="10"/>
    </row>
    <row r="4961" spans="1:1" x14ac:dyDescent="0.3">
      <c r="A4961" s="10"/>
    </row>
    <row r="4962" spans="1:1" x14ac:dyDescent="0.3">
      <c r="A4962" s="10"/>
    </row>
    <row r="4963" spans="1:1" x14ac:dyDescent="0.3">
      <c r="A4963" s="10"/>
    </row>
    <row r="4964" spans="1:1" x14ac:dyDescent="0.3">
      <c r="A4964" s="10"/>
    </row>
    <row r="4965" spans="1:1" x14ac:dyDescent="0.3">
      <c r="A4965" s="10"/>
    </row>
    <row r="4966" spans="1:1" x14ac:dyDescent="0.3">
      <c r="A4966" s="10"/>
    </row>
    <row r="4967" spans="1:1" x14ac:dyDescent="0.3">
      <c r="A4967" s="10"/>
    </row>
    <row r="4968" spans="1:1" x14ac:dyDescent="0.3">
      <c r="A4968" s="10"/>
    </row>
    <row r="4969" spans="1:1" x14ac:dyDescent="0.3">
      <c r="A4969" s="10"/>
    </row>
    <row r="4970" spans="1:1" x14ac:dyDescent="0.3">
      <c r="A4970" s="10"/>
    </row>
    <row r="4971" spans="1:1" x14ac:dyDescent="0.3">
      <c r="A4971" s="10"/>
    </row>
    <row r="4972" spans="1:1" x14ac:dyDescent="0.3">
      <c r="A4972" s="10"/>
    </row>
    <row r="4973" spans="1:1" x14ac:dyDescent="0.3">
      <c r="A4973" s="10"/>
    </row>
    <row r="4974" spans="1:1" x14ac:dyDescent="0.3">
      <c r="A4974" s="10"/>
    </row>
    <row r="4975" spans="1:1" x14ac:dyDescent="0.3">
      <c r="A4975" s="10"/>
    </row>
    <row r="4976" spans="1:1" x14ac:dyDescent="0.3">
      <c r="A4976" s="10"/>
    </row>
    <row r="4977" spans="1:1" x14ac:dyDescent="0.3">
      <c r="A4977" s="10"/>
    </row>
    <row r="4978" spans="1:1" x14ac:dyDescent="0.3">
      <c r="A4978" s="10"/>
    </row>
    <row r="4979" spans="1:1" x14ac:dyDescent="0.3">
      <c r="A4979" s="10"/>
    </row>
    <row r="4980" spans="1:1" x14ac:dyDescent="0.3">
      <c r="A4980" s="10"/>
    </row>
    <row r="4981" spans="1:1" x14ac:dyDescent="0.3">
      <c r="A4981" s="10"/>
    </row>
    <row r="4982" spans="1:1" x14ac:dyDescent="0.3">
      <c r="A4982" s="10"/>
    </row>
    <row r="4983" spans="1:1" x14ac:dyDescent="0.3">
      <c r="A4983" s="10"/>
    </row>
    <row r="4984" spans="1:1" x14ac:dyDescent="0.3">
      <c r="A4984" s="10"/>
    </row>
    <row r="4985" spans="1:1" x14ac:dyDescent="0.3">
      <c r="A4985" s="10"/>
    </row>
    <row r="4986" spans="1:1" x14ac:dyDescent="0.3">
      <c r="A4986" s="10"/>
    </row>
    <row r="4987" spans="1:1" x14ac:dyDescent="0.3">
      <c r="A4987" s="10"/>
    </row>
    <row r="4988" spans="1:1" x14ac:dyDescent="0.3">
      <c r="A4988" s="10"/>
    </row>
    <row r="4989" spans="1:1" x14ac:dyDescent="0.3">
      <c r="A4989" s="10"/>
    </row>
    <row r="4990" spans="1:1" x14ac:dyDescent="0.3">
      <c r="A4990" s="10"/>
    </row>
    <row r="4991" spans="1:1" x14ac:dyDescent="0.3">
      <c r="A4991" s="10"/>
    </row>
    <row r="4992" spans="1:1" x14ac:dyDescent="0.3">
      <c r="A4992" s="10"/>
    </row>
    <row r="4993" spans="1:1" x14ac:dyDescent="0.3">
      <c r="A4993" s="10"/>
    </row>
    <row r="4994" spans="1:1" x14ac:dyDescent="0.3">
      <c r="A4994" s="10"/>
    </row>
    <row r="4995" spans="1:1" x14ac:dyDescent="0.3">
      <c r="A4995" s="10"/>
    </row>
    <row r="4996" spans="1:1" x14ac:dyDescent="0.3">
      <c r="A4996" s="10"/>
    </row>
    <row r="4997" spans="1:1" x14ac:dyDescent="0.3">
      <c r="A4997" s="10"/>
    </row>
    <row r="4998" spans="1:1" x14ac:dyDescent="0.3">
      <c r="A4998" s="10"/>
    </row>
    <row r="4999" spans="1:1" x14ac:dyDescent="0.3">
      <c r="A4999" s="10"/>
    </row>
    <row r="5000" spans="1:1" x14ac:dyDescent="0.3">
      <c r="A5000" s="10"/>
    </row>
    <row r="5001" spans="1:1" x14ac:dyDescent="0.3">
      <c r="A5001" s="10"/>
    </row>
    <row r="5002" spans="1:1" x14ac:dyDescent="0.3">
      <c r="A5002" s="10"/>
    </row>
    <row r="5003" spans="1:1" x14ac:dyDescent="0.3">
      <c r="A5003" s="10"/>
    </row>
    <row r="5004" spans="1:1" x14ac:dyDescent="0.3">
      <c r="A5004" s="10"/>
    </row>
    <row r="5005" spans="1:1" x14ac:dyDescent="0.3">
      <c r="A5005" s="10"/>
    </row>
    <row r="5006" spans="1:1" x14ac:dyDescent="0.3">
      <c r="A5006" s="10"/>
    </row>
    <row r="5007" spans="1:1" x14ac:dyDescent="0.3">
      <c r="A5007" s="10"/>
    </row>
    <row r="5008" spans="1:1" x14ac:dyDescent="0.3">
      <c r="A5008" s="10"/>
    </row>
    <row r="5009" spans="1:1" x14ac:dyDescent="0.3">
      <c r="A5009" s="10"/>
    </row>
    <row r="5010" spans="1:1" x14ac:dyDescent="0.3">
      <c r="A5010" s="10"/>
    </row>
    <row r="5011" spans="1:1" x14ac:dyDescent="0.3">
      <c r="A5011" s="10"/>
    </row>
    <row r="5012" spans="1:1" x14ac:dyDescent="0.3">
      <c r="A5012" s="10"/>
    </row>
    <row r="5013" spans="1:1" x14ac:dyDescent="0.3">
      <c r="A5013" s="10"/>
    </row>
    <row r="5014" spans="1:1" x14ac:dyDescent="0.3">
      <c r="A5014" s="10"/>
    </row>
    <row r="5015" spans="1:1" x14ac:dyDescent="0.3">
      <c r="A5015" s="10"/>
    </row>
    <row r="5016" spans="1:1" x14ac:dyDescent="0.3">
      <c r="A5016" s="10"/>
    </row>
    <row r="5017" spans="1:1" x14ac:dyDescent="0.3">
      <c r="A5017" s="10"/>
    </row>
    <row r="5018" spans="1:1" x14ac:dyDescent="0.3">
      <c r="A5018" s="10"/>
    </row>
    <row r="5019" spans="1:1" x14ac:dyDescent="0.3">
      <c r="A5019" s="10"/>
    </row>
    <row r="5020" spans="1:1" x14ac:dyDescent="0.3">
      <c r="A5020" s="10"/>
    </row>
    <row r="5021" spans="1:1" x14ac:dyDescent="0.3">
      <c r="A5021" s="10"/>
    </row>
    <row r="5022" spans="1:1" x14ac:dyDescent="0.3">
      <c r="A5022" s="10"/>
    </row>
    <row r="5023" spans="1:1" x14ac:dyDescent="0.3">
      <c r="A5023" s="10"/>
    </row>
    <row r="5024" spans="1:1" x14ac:dyDescent="0.3">
      <c r="A5024" s="10"/>
    </row>
    <row r="5025" spans="1:1" x14ac:dyDescent="0.3">
      <c r="A5025" s="10"/>
    </row>
    <row r="5026" spans="1:1" x14ac:dyDescent="0.3">
      <c r="A5026" s="10"/>
    </row>
    <row r="5027" spans="1:1" x14ac:dyDescent="0.3">
      <c r="A5027" s="10"/>
    </row>
    <row r="5028" spans="1:1" x14ac:dyDescent="0.3">
      <c r="A5028" s="10"/>
    </row>
    <row r="5029" spans="1:1" x14ac:dyDescent="0.3">
      <c r="A5029" s="10"/>
    </row>
    <row r="5030" spans="1:1" x14ac:dyDescent="0.3">
      <c r="A5030" s="10"/>
    </row>
    <row r="5031" spans="1:1" x14ac:dyDescent="0.3">
      <c r="A5031" s="10"/>
    </row>
    <row r="5032" spans="1:1" x14ac:dyDescent="0.3">
      <c r="A5032" s="10"/>
    </row>
    <row r="5033" spans="1:1" x14ac:dyDescent="0.3">
      <c r="A5033" s="10"/>
    </row>
    <row r="5034" spans="1:1" x14ac:dyDescent="0.3">
      <c r="A5034" s="10"/>
    </row>
    <row r="5035" spans="1:1" x14ac:dyDescent="0.3">
      <c r="A5035" s="10"/>
    </row>
    <row r="5036" spans="1:1" x14ac:dyDescent="0.3">
      <c r="A5036" s="10"/>
    </row>
    <row r="5037" spans="1:1" x14ac:dyDescent="0.3">
      <c r="A5037" s="10"/>
    </row>
    <row r="5038" spans="1:1" x14ac:dyDescent="0.3">
      <c r="A5038" s="10"/>
    </row>
    <row r="5039" spans="1:1" x14ac:dyDescent="0.3">
      <c r="A5039" s="10"/>
    </row>
    <row r="5040" spans="1:1" x14ac:dyDescent="0.3">
      <c r="A5040" s="10"/>
    </row>
    <row r="5041" spans="1:1" x14ac:dyDescent="0.3">
      <c r="A5041" s="10"/>
    </row>
    <row r="5042" spans="1:1" x14ac:dyDescent="0.3">
      <c r="A5042" s="10"/>
    </row>
    <row r="5043" spans="1:1" x14ac:dyDescent="0.3">
      <c r="A5043" s="10"/>
    </row>
    <row r="5044" spans="1:1" x14ac:dyDescent="0.3">
      <c r="A5044" s="10"/>
    </row>
    <row r="5045" spans="1:1" x14ac:dyDescent="0.3">
      <c r="A5045" s="10"/>
    </row>
    <row r="5046" spans="1:1" x14ac:dyDescent="0.3">
      <c r="A5046" s="10"/>
    </row>
    <row r="5047" spans="1:1" x14ac:dyDescent="0.3">
      <c r="A5047" s="10"/>
    </row>
    <row r="5048" spans="1:1" x14ac:dyDescent="0.3">
      <c r="A5048" s="10"/>
    </row>
    <row r="5049" spans="1:1" x14ac:dyDescent="0.3">
      <c r="A5049" s="10"/>
    </row>
    <row r="5050" spans="1:1" x14ac:dyDescent="0.3">
      <c r="A5050" s="10"/>
    </row>
    <row r="5051" spans="1:1" x14ac:dyDescent="0.3">
      <c r="A5051" s="10"/>
    </row>
    <row r="5052" spans="1:1" x14ac:dyDescent="0.3">
      <c r="A5052" s="10"/>
    </row>
    <row r="5053" spans="1:1" x14ac:dyDescent="0.3">
      <c r="A5053" s="10"/>
    </row>
    <row r="5054" spans="1:1" x14ac:dyDescent="0.3">
      <c r="A5054" s="10"/>
    </row>
    <row r="5055" spans="1:1" x14ac:dyDescent="0.3">
      <c r="A5055" s="10"/>
    </row>
    <row r="5056" spans="1:1" x14ac:dyDescent="0.3">
      <c r="A5056" s="10"/>
    </row>
    <row r="5057" spans="1:1" x14ac:dyDescent="0.3">
      <c r="A5057" s="10"/>
    </row>
    <row r="5058" spans="1:1" x14ac:dyDescent="0.3">
      <c r="A5058" s="10"/>
    </row>
    <row r="5059" spans="1:1" x14ac:dyDescent="0.3">
      <c r="A5059" s="10"/>
    </row>
    <row r="5060" spans="1:1" x14ac:dyDescent="0.3">
      <c r="A5060" s="10"/>
    </row>
    <row r="5061" spans="1:1" x14ac:dyDescent="0.3">
      <c r="A5061" s="10"/>
    </row>
    <row r="5062" spans="1:1" x14ac:dyDescent="0.3">
      <c r="A5062" s="10"/>
    </row>
    <row r="5063" spans="1:1" x14ac:dyDescent="0.3">
      <c r="A5063" s="10"/>
    </row>
    <row r="5064" spans="1:1" x14ac:dyDescent="0.3">
      <c r="A5064" s="10"/>
    </row>
    <row r="5065" spans="1:1" x14ac:dyDescent="0.3">
      <c r="A5065" s="10"/>
    </row>
    <row r="5066" spans="1:1" x14ac:dyDescent="0.3">
      <c r="A5066" s="10"/>
    </row>
    <row r="5067" spans="1:1" x14ac:dyDescent="0.3">
      <c r="A5067" s="10"/>
    </row>
    <row r="5068" spans="1:1" x14ac:dyDescent="0.3">
      <c r="A5068" s="10"/>
    </row>
    <row r="5069" spans="1:1" x14ac:dyDescent="0.3">
      <c r="A5069" s="10"/>
    </row>
    <row r="5070" spans="1:1" x14ac:dyDescent="0.3">
      <c r="A5070" s="10"/>
    </row>
    <row r="5071" spans="1:1" x14ac:dyDescent="0.3">
      <c r="A5071" s="10"/>
    </row>
    <row r="5072" spans="1:1" x14ac:dyDescent="0.3">
      <c r="A5072" s="10"/>
    </row>
    <row r="5073" spans="1:1" x14ac:dyDescent="0.3">
      <c r="A5073" s="10"/>
    </row>
    <row r="5074" spans="1:1" x14ac:dyDescent="0.3">
      <c r="A5074" s="10"/>
    </row>
    <row r="5075" spans="1:1" x14ac:dyDescent="0.3">
      <c r="A5075" s="10"/>
    </row>
    <row r="5076" spans="1:1" x14ac:dyDescent="0.3">
      <c r="A5076" s="10"/>
    </row>
    <row r="5077" spans="1:1" x14ac:dyDescent="0.3">
      <c r="A5077" s="10"/>
    </row>
    <row r="5078" spans="1:1" x14ac:dyDescent="0.3">
      <c r="A5078" s="10"/>
    </row>
    <row r="5079" spans="1:1" x14ac:dyDescent="0.3">
      <c r="A5079" s="10"/>
    </row>
    <row r="5080" spans="1:1" x14ac:dyDescent="0.3">
      <c r="A5080" s="10"/>
    </row>
    <row r="5081" spans="1:1" x14ac:dyDescent="0.3">
      <c r="A5081" s="10"/>
    </row>
    <row r="5082" spans="1:1" x14ac:dyDescent="0.3">
      <c r="A5082" s="10"/>
    </row>
    <row r="5083" spans="1:1" x14ac:dyDescent="0.3">
      <c r="A5083" s="10"/>
    </row>
    <row r="5084" spans="1:1" x14ac:dyDescent="0.3">
      <c r="A5084" s="10"/>
    </row>
    <row r="5085" spans="1:1" x14ac:dyDescent="0.3">
      <c r="A5085" s="10"/>
    </row>
    <row r="5086" spans="1:1" x14ac:dyDescent="0.3">
      <c r="A5086" s="10"/>
    </row>
    <row r="5087" spans="1:1" x14ac:dyDescent="0.3">
      <c r="A5087" s="10"/>
    </row>
    <row r="5088" spans="1:1" x14ac:dyDescent="0.3">
      <c r="A5088" s="10"/>
    </row>
    <row r="5089" spans="1:1" x14ac:dyDescent="0.3">
      <c r="A5089" s="10"/>
    </row>
    <row r="5090" spans="1:1" x14ac:dyDescent="0.3">
      <c r="A5090" s="10"/>
    </row>
    <row r="5091" spans="1:1" x14ac:dyDescent="0.3">
      <c r="A5091" s="10"/>
    </row>
    <row r="5092" spans="1:1" x14ac:dyDescent="0.3">
      <c r="A5092" s="10"/>
    </row>
    <row r="5093" spans="1:1" x14ac:dyDescent="0.3">
      <c r="A5093" s="10"/>
    </row>
    <row r="5094" spans="1:1" x14ac:dyDescent="0.3">
      <c r="A5094" s="10"/>
    </row>
    <row r="5095" spans="1:1" x14ac:dyDescent="0.3">
      <c r="A5095" s="10"/>
    </row>
    <row r="5096" spans="1:1" x14ac:dyDescent="0.3">
      <c r="A5096" s="10"/>
    </row>
    <row r="5097" spans="1:1" x14ac:dyDescent="0.3">
      <c r="A5097" s="10"/>
    </row>
    <row r="5098" spans="1:1" x14ac:dyDescent="0.3">
      <c r="A5098" s="10"/>
    </row>
    <row r="5099" spans="1:1" x14ac:dyDescent="0.3">
      <c r="A5099" s="10"/>
    </row>
    <row r="5100" spans="1:1" x14ac:dyDescent="0.3">
      <c r="A5100" s="10"/>
    </row>
    <row r="5101" spans="1:1" x14ac:dyDescent="0.3">
      <c r="A5101" s="10"/>
    </row>
    <row r="5102" spans="1:1" x14ac:dyDescent="0.3">
      <c r="A5102" s="10"/>
    </row>
    <row r="5103" spans="1:1" x14ac:dyDescent="0.3">
      <c r="A5103" s="10"/>
    </row>
    <row r="5104" spans="1:1" x14ac:dyDescent="0.3">
      <c r="A5104" s="10"/>
    </row>
    <row r="5105" spans="1:1" x14ac:dyDescent="0.3">
      <c r="A5105" s="10"/>
    </row>
    <row r="5106" spans="1:1" x14ac:dyDescent="0.3">
      <c r="A5106" s="10"/>
    </row>
    <row r="5107" spans="1:1" x14ac:dyDescent="0.3">
      <c r="A5107" s="10"/>
    </row>
    <row r="5108" spans="1:1" x14ac:dyDescent="0.3">
      <c r="A5108" s="10"/>
    </row>
    <row r="5109" spans="1:1" x14ac:dyDescent="0.3">
      <c r="A5109" s="10"/>
    </row>
    <row r="5110" spans="1:1" x14ac:dyDescent="0.3">
      <c r="A5110" s="10"/>
    </row>
    <row r="5111" spans="1:1" x14ac:dyDescent="0.3">
      <c r="A5111" s="10"/>
    </row>
    <row r="5112" spans="1:1" x14ac:dyDescent="0.3">
      <c r="A5112" s="10"/>
    </row>
    <row r="5113" spans="1:1" x14ac:dyDescent="0.3">
      <c r="A5113" s="10"/>
    </row>
    <row r="5114" spans="1:1" x14ac:dyDescent="0.3">
      <c r="A5114" s="10"/>
    </row>
    <row r="5115" spans="1:1" x14ac:dyDescent="0.3">
      <c r="A5115" s="10"/>
    </row>
    <row r="5116" spans="1:1" x14ac:dyDescent="0.3">
      <c r="A5116" s="10"/>
    </row>
    <row r="5117" spans="1:1" x14ac:dyDescent="0.3">
      <c r="A5117" s="10"/>
    </row>
    <row r="5118" spans="1:1" x14ac:dyDescent="0.3">
      <c r="A5118" s="10"/>
    </row>
    <row r="5119" spans="1:1" x14ac:dyDescent="0.3">
      <c r="A5119" s="10"/>
    </row>
    <row r="5120" spans="1:1" x14ac:dyDescent="0.3">
      <c r="A5120" s="10"/>
    </row>
    <row r="5121" spans="1:1" x14ac:dyDescent="0.3">
      <c r="A5121" s="10"/>
    </row>
    <row r="5122" spans="1:1" x14ac:dyDescent="0.3">
      <c r="A5122" s="10"/>
    </row>
    <row r="5123" spans="1:1" x14ac:dyDescent="0.3">
      <c r="A5123" s="10"/>
    </row>
    <row r="5124" spans="1:1" x14ac:dyDescent="0.3">
      <c r="A5124" s="10"/>
    </row>
    <row r="5125" spans="1:1" x14ac:dyDescent="0.3">
      <c r="A5125" s="10"/>
    </row>
    <row r="5126" spans="1:1" x14ac:dyDescent="0.3">
      <c r="A5126" s="10"/>
    </row>
    <row r="5127" spans="1:1" x14ac:dyDescent="0.3">
      <c r="A5127" s="10"/>
    </row>
    <row r="5128" spans="1:1" x14ac:dyDescent="0.3">
      <c r="A5128" s="10"/>
    </row>
    <row r="5129" spans="1:1" x14ac:dyDescent="0.3">
      <c r="A5129" s="10"/>
    </row>
    <row r="5130" spans="1:1" x14ac:dyDescent="0.3">
      <c r="A5130" s="10"/>
    </row>
    <row r="5131" spans="1:1" x14ac:dyDescent="0.3">
      <c r="A5131" s="10"/>
    </row>
    <row r="5132" spans="1:1" x14ac:dyDescent="0.3">
      <c r="A5132" s="10"/>
    </row>
    <row r="5133" spans="1:1" x14ac:dyDescent="0.3">
      <c r="A5133" s="10"/>
    </row>
    <row r="5134" spans="1:1" x14ac:dyDescent="0.3">
      <c r="A5134" s="10"/>
    </row>
    <row r="5135" spans="1:1" x14ac:dyDescent="0.3">
      <c r="A5135" s="10"/>
    </row>
    <row r="5136" spans="1:1" x14ac:dyDescent="0.3">
      <c r="A5136" s="10"/>
    </row>
    <row r="5137" spans="1:1" x14ac:dyDescent="0.3">
      <c r="A5137" s="10"/>
    </row>
    <row r="5138" spans="1:1" x14ac:dyDescent="0.3">
      <c r="A5138" s="10"/>
    </row>
    <row r="5139" spans="1:1" x14ac:dyDescent="0.3">
      <c r="A5139" s="10"/>
    </row>
    <row r="5140" spans="1:1" x14ac:dyDescent="0.3">
      <c r="A5140" s="10"/>
    </row>
    <row r="5141" spans="1:1" x14ac:dyDescent="0.3">
      <c r="A5141" s="10"/>
    </row>
    <row r="5142" spans="1:1" x14ac:dyDescent="0.3">
      <c r="A5142" s="10"/>
    </row>
    <row r="5143" spans="1:1" x14ac:dyDescent="0.3">
      <c r="A5143" s="10"/>
    </row>
    <row r="5144" spans="1:1" x14ac:dyDescent="0.3">
      <c r="A5144" s="10"/>
    </row>
    <row r="5145" spans="1:1" x14ac:dyDescent="0.3">
      <c r="A5145" s="10"/>
    </row>
    <row r="5146" spans="1:1" x14ac:dyDescent="0.3">
      <c r="A5146" s="10"/>
    </row>
    <row r="5147" spans="1:1" x14ac:dyDescent="0.3">
      <c r="A5147" s="10"/>
    </row>
    <row r="5148" spans="1:1" x14ac:dyDescent="0.3">
      <c r="A5148" s="10"/>
    </row>
    <row r="5149" spans="1:1" x14ac:dyDescent="0.3">
      <c r="A5149" s="10"/>
    </row>
    <row r="5150" spans="1:1" x14ac:dyDescent="0.3">
      <c r="A5150" s="10"/>
    </row>
    <row r="5151" spans="1:1" x14ac:dyDescent="0.3">
      <c r="A5151" s="10"/>
    </row>
    <row r="5152" spans="1:1" x14ac:dyDescent="0.3">
      <c r="A5152" s="10"/>
    </row>
    <row r="5153" spans="1:1" x14ac:dyDescent="0.3">
      <c r="A5153" s="10"/>
    </row>
    <row r="5154" spans="1:1" x14ac:dyDescent="0.3">
      <c r="A5154" s="10"/>
    </row>
    <row r="5155" spans="1:1" x14ac:dyDescent="0.3">
      <c r="A5155" s="10"/>
    </row>
    <row r="5156" spans="1:1" x14ac:dyDescent="0.3">
      <c r="A5156" s="10"/>
    </row>
    <row r="5157" spans="1:1" x14ac:dyDescent="0.3">
      <c r="A5157" s="10"/>
    </row>
    <row r="5158" spans="1:1" x14ac:dyDescent="0.3">
      <c r="A5158" s="10"/>
    </row>
    <row r="5159" spans="1:1" x14ac:dyDescent="0.3">
      <c r="A5159" s="10"/>
    </row>
    <row r="5160" spans="1:1" x14ac:dyDescent="0.3">
      <c r="A5160" s="10"/>
    </row>
    <row r="5161" spans="1:1" x14ac:dyDescent="0.3">
      <c r="A5161" s="10"/>
    </row>
    <row r="5162" spans="1:1" x14ac:dyDescent="0.3">
      <c r="A5162" s="10"/>
    </row>
    <row r="5163" spans="1:1" x14ac:dyDescent="0.3">
      <c r="A5163" s="10"/>
    </row>
    <row r="5164" spans="1:1" x14ac:dyDescent="0.3">
      <c r="A5164" s="10"/>
    </row>
    <row r="5165" spans="1:1" x14ac:dyDescent="0.3">
      <c r="A5165" s="10"/>
    </row>
    <row r="5166" spans="1:1" x14ac:dyDescent="0.3">
      <c r="A5166" s="10"/>
    </row>
    <row r="5167" spans="1:1" x14ac:dyDescent="0.3">
      <c r="A5167" s="10"/>
    </row>
    <row r="5168" spans="1:1" x14ac:dyDescent="0.3">
      <c r="A5168" s="10"/>
    </row>
    <row r="5169" spans="1:1" x14ac:dyDescent="0.3">
      <c r="A5169" s="10"/>
    </row>
    <row r="5170" spans="1:1" x14ac:dyDescent="0.3">
      <c r="A5170" s="10"/>
    </row>
    <row r="5171" spans="1:1" x14ac:dyDescent="0.3">
      <c r="A5171" s="10"/>
    </row>
    <row r="5172" spans="1:1" x14ac:dyDescent="0.3">
      <c r="A5172" s="10"/>
    </row>
    <row r="5173" spans="1:1" x14ac:dyDescent="0.3">
      <c r="A5173" s="10"/>
    </row>
    <row r="5174" spans="1:1" x14ac:dyDescent="0.3">
      <c r="A5174" s="10"/>
    </row>
    <row r="5175" spans="1:1" x14ac:dyDescent="0.3">
      <c r="A5175" s="10"/>
    </row>
    <row r="5176" spans="1:1" x14ac:dyDescent="0.3">
      <c r="A5176" s="10"/>
    </row>
    <row r="5177" spans="1:1" x14ac:dyDescent="0.3">
      <c r="A5177" s="10"/>
    </row>
    <row r="5178" spans="1:1" x14ac:dyDescent="0.3">
      <c r="A5178" s="10"/>
    </row>
    <row r="5179" spans="1:1" x14ac:dyDescent="0.3">
      <c r="A5179" s="10"/>
    </row>
    <row r="5180" spans="1:1" x14ac:dyDescent="0.3">
      <c r="A5180" s="10"/>
    </row>
    <row r="5181" spans="1:1" x14ac:dyDescent="0.3">
      <c r="A5181" s="10"/>
    </row>
    <row r="5182" spans="1:1" x14ac:dyDescent="0.3">
      <c r="A5182" s="10"/>
    </row>
    <row r="5183" spans="1:1" x14ac:dyDescent="0.3">
      <c r="A5183" s="10"/>
    </row>
    <row r="5184" spans="1:1" x14ac:dyDescent="0.3">
      <c r="A5184" s="10"/>
    </row>
    <row r="5185" spans="1:1" x14ac:dyDescent="0.3">
      <c r="A5185" s="10"/>
    </row>
    <row r="5186" spans="1:1" x14ac:dyDescent="0.3">
      <c r="A5186" s="10"/>
    </row>
    <row r="5187" spans="1:1" x14ac:dyDescent="0.3">
      <c r="A5187" s="10"/>
    </row>
    <row r="5188" spans="1:1" x14ac:dyDescent="0.3">
      <c r="A5188" s="10"/>
    </row>
    <row r="5189" spans="1:1" x14ac:dyDescent="0.3">
      <c r="A5189" s="10"/>
    </row>
    <row r="5190" spans="1:1" x14ac:dyDescent="0.3">
      <c r="A5190" s="10"/>
    </row>
    <row r="5191" spans="1:1" x14ac:dyDescent="0.3">
      <c r="A5191" s="10"/>
    </row>
    <row r="5192" spans="1:1" x14ac:dyDescent="0.3">
      <c r="A5192" s="10"/>
    </row>
    <row r="5193" spans="1:1" x14ac:dyDescent="0.3">
      <c r="A5193" s="10"/>
    </row>
    <row r="5194" spans="1:1" x14ac:dyDescent="0.3">
      <c r="A5194" s="10"/>
    </row>
    <row r="5195" spans="1:1" x14ac:dyDescent="0.3">
      <c r="A5195" s="10"/>
    </row>
    <row r="5196" spans="1:1" x14ac:dyDescent="0.3">
      <c r="A5196" s="10"/>
    </row>
    <row r="5197" spans="1:1" x14ac:dyDescent="0.3">
      <c r="A5197" s="10"/>
    </row>
    <row r="5198" spans="1:1" x14ac:dyDescent="0.3">
      <c r="A5198" s="10"/>
    </row>
    <row r="5199" spans="1:1" x14ac:dyDescent="0.3">
      <c r="A5199" s="10"/>
    </row>
    <row r="5200" spans="1:1" x14ac:dyDescent="0.3">
      <c r="A5200" s="10"/>
    </row>
    <row r="5201" spans="1:1" x14ac:dyDescent="0.3">
      <c r="A5201" s="10"/>
    </row>
    <row r="5202" spans="1:1" x14ac:dyDescent="0.3">
      <c r="A5202" s="10"/>
    </row>
    <row r="5203" spans="1:1" x14ac:dyDescent="0.3">
      <c r="A5203" s="10"/>
    </row>
    <row r="5204" spans="1:1" x14ac:dyDescent="0.3">
      <c r="A5204" s="10"/>
    </row>
    <row r="5205" spans="1:1" x14ac:dyDescent="0.3">
      <c r="A5205" s="10"/>
    </row>
    <row r="5206" spans="1:1" x14ac:dyDescent="0.3">
      <c r="A5206" s="10"/>
    </row>
    <row r="5207" spans="1:1" x14ac:dyDescent="0.3">
      <c r="A5207" s="10"/>
    </row>
    <row r="5208" spans="1:1" x14ac:dyDescent="0.3">
      <c r="A5208" s="10"/>
    </row>
    <row r="5209" spans="1:1" x14ac:dyDescent="0.3">
      <c r="A5209" s="10"/>
    </row>
    <row r="5210" spans="1:1" x14ac:dyDescent="0.3">
      <c r="A5210" s="10"/>
    </row>
    <row r="5211" spans="1:1" x14ac:dyDescent="0.3">
      <c r="A5211" s="10"/>
    </row>
    <row r="5212" spans="1:1" x14ac:dyDescent="0.3">
      <c r="A5212" s="10"/>
    </row>
    <row r="5213" spans="1:1" x14ac:dyDescent="0.3">
      <c r="A5213" s="10"/>
    </row>
    <row r="5214" spans="1:1" x14ac:dyDescent="0.3">
      <c r="A5214" s="10"/>
    </row>
    <row r="5215" spans="1:1" x14ac:dyDescent="0.3">
      <c r="A5215" s="10"/>
    </row>
    <row r="5216" spans="1:1" x14ac:dyDescent="0.3">
      <c r="A5216" s="10"/>
    </row>
    <row r="5217" spans="1:1" x14ac:dyDescent="0.3">
      <c r="A5217" s="10"/>
    </row>
    <row r="5218" spans="1:1" x14ac:dyDescent="0.3">
      <c r="A5218" s="10"/>
    </row>
    <row r="5219" spans="1:1" x14ac:dyDescent="0.3">
      <c r="A5219" s="10"/>
    </row>
    <row r="5220" spans="1:1" x14ac:dyDescent="0.3">
      <c r="A5220" s="10"/>
    </row>
    <row r="5221" spans="1:1" x14ac:dyDescent="0.3">
      <c r="A5221" s="10"/>
    </row>
    <row r="5222" spans="1:1" x14ac:dyDescent="0.3">
      <c r="A5222" s="10"/>
    </row>
    <row r="5223" spans="1:1" x14ac:dyDescent="0.3">
      <c r="A5223" s="10"/>
    </row>
    <row r="5224" spans="1:1" x14ac:dyDescent="0.3">
      <c r="A5224" s="10"/>
    </row>
    <row r="5225" spans="1:1" x14ac:dyDescent="0.3">
      <c r="A5225" s="10"/>
    </row>
    <row r="5226" spans="1:1" x14ac:dyDescent="0.3">
      <c r="A5226" s="10"/>
    </row>
    <row r="5227" spans="1:1" x14ac:dyDescent="0.3">
      <c r="A5227" s="10"/>
    </row>
    <row r="5228" spans="1:1" x14ac:dyDescent="0.3">
      <c r="A5228" s="10"/>
    </row>
    <row r="5229" spans="1:1" x14ac:dyDescent="0.3">
      <c r="A5229" s="10"/>
    </row>
    <row r="5230" spans="1:1" x14ac:dyDescent="0.3">
      <c r="A5230" s="10"/>
    </row>
    <row r="5231" spans="1:1" x14ac:dyDescent="0.3">
      <c r="A5231" s="10"/>
    </row>
    <row r="5232" spans="1:1" x14ac:dyDescent="0.3">
      <c r="A5232" s="10"/>
    </row>
    <row r="5233" spans="1:1" x14ac:dyDescent="0.3">
      <c r="A5233" s="10"/>
    </row>
    <row r="5234" spans="1:1" x14ac:dyDescent="0.3">
      <c r="A5234" s="10"/>
    </row>
    <row r="5235" spans="1:1" x14ac:dyDescent="0.3">
      <c r="A5235" s="10"/>
    </row>
    <row r="5236" spans="1:1" x14ac:dyDescent="0.3">
      <c r="A5236" s="10"/>
    </row>
    <row r="5237" spans="1:1" x14ac:dyDescent="0.3">
      <c r="A5237" s="10"/>
    </row>
    <row r="5238" spans="1:1" x14ac:dyDescent="0.3">
      <c r="A5238" s="10"/>
    </row>
    <row r="5239" spans="1:1" x14ac:dyDescent="0.3">
      <c r="A5239" s="10"/>
    </row>
    <row r="5240" spans="1:1" x14ac:dyDescent="0.3">
      <c r="A5240" s="10"/>
    </row>
    <row r="5241" spans="1:1" x14ac:dyDescent="0.3">
      <c r="A5241" s="10"/>
    </row>
    <row r="5242" spans="1:1" x14ac:dyDescent="0.3">
      <c r="A5242" s="10"/>
    </row>
    <row r="5243" spans="1:1" x14ac:dyDescent="0.3">
      <c r="A5243" s="10"/>
    </row>
    <row r="5244" spans="1:1" x14ac:dyDescent="0.3">
      <c r="A5244" s="10"/>
    </row>
    <row r="5245" spans="1:1" x14ac:dyDescent="0.3">
      <c r="A5245" s="10"/>
    </row>
    <row r="5246" spans="1:1" x14ac:dyDescent="0.3">
      <c r="A5246" s="10"/>
    </row>
    <row r="5247" spans="1:1" x14ac:dyDescent="0.3">
      <c r="A5247" s="10"/>
    </row>
    <row r="5248" spans="1:1" x14ac:dyDescent="0.3">
      <c r="A5248" s="10"/>
    </row>
    <row r="5249" spans="1:1" x14ac:dyDescent="0.3">
      <c r="A5249" s="10"/>
    </row>
    <row r="5250" spans="1:1" x14ac:dyDescent="0.3">
      <c r="A5250" s="10"/>
    </row>
    <row r="5251" spans="1:1" x14ac:dyDescent="0.3">
      <c r="A5251" s="10"/>
    </row>
    <row r="5252" spans="1:1" x14ac:dyDescent="0.3">
      <c r="A5252" s="10"/>
    </row>
    <row r="5253" spans="1:1" x14ac:dyDescent="0.3">
      <c r="A5253" s="10"/>
    </row>
    <row r="5254" spans="1:1" x14ac:dyDescent="0.3">
      <c r="A5254" s="10"/>
    </row>
    <row r="5255" spans="1:1" x14ac:dyDescent="0.3">
      <c r="A5255" s="10"/>
    </row>
    <row r="5256" spans="1:1" x14ac:dyDescent="0.3">
      <c r="A5256" s="10"/>
    </row>
    <row r="5257" spans="1:1" x14ac:dyDescent="0.3">
      <c r="A5257" s="10"/>
    </row>
    <row r="5258" spans="1:1" x14ac:dyDescent="0.3">
      <c r="A5258" s="10"/>
    </row>
    <row r="5259" spans="1:1" x14ac:dyDescent="0.3">
      <c r="A5259" s="10"/>
    </row>
    <row r="5260" spans="1:1" x14ac:dyDescent="0.3">
      <c r="A5260" s="10"/>
    </row>
    <row r="5261" spans="1:1" x14ac:dyDescent="0.3">
      <c r="A5261" s="10"/>
    </row>
    <row r="5262" spans="1:1" x14ac:dyDescent="0.3">
      <c r="A5262" s="10"/>
    </row>
    <row r="5263" spans="1:1" x14ac:dyDescent="0.3">
      <c r="A5263" s="10"/>
    </row>
    <row r="5264" spans="1:1" x14ac:dyDescent="0.3">
      <c r="A5264" s="10"/>
    </row>
    <row r="5265" spans="1:1" x14ac:dyDescent="0.3">
      <c r="A5265" s="10"/>
    </row>
    <row r="5266" spans="1:1" x14ac:dyDescent="0.3">
      <c r="A5266" s="10"/>
    </row>
    <row r="5267" spans="1:1" x14ac:dyDescent="0.3">
      <c r="A5267" s="10"/>
    </row>
    <row r="5268" spans="1:1" x14ac:dyDescent="0.3">
      <c r="A5268" s="10"/>
    </row>
    <row r="5269" spans="1:1" x14ac:dyDescent="0.3">
      <c r="A5269" s="10"/>
    </row>
    <row r="5270" spans="1:1" x14ac:dyDescent="0.3">
      <c r="A5270" s="10"/>
    </row>
    <row r="5271" spans="1:1" x14ac:dyDescent="0.3">
      <c r="A5271" s="10"/>
    </row>
    <row r="5272" spans="1:1" x14ac:dyDescent="0.3">
      <c r="A5272" s="10"/>
    </row>
    <row r="5273" spans="1:1" x14ac:dyDescent="0.3">
      <c r="A5273" s="10"/>
    </row>
    <row r="5274" spans="1:1" x14ac:dyDescent="0.3">
      <c r="A5274" s="10"/>
    </row>
    <row r="5275" spans="1:1" x14ac:dyDescent="0.3">
      <c r="A5275" s="10"/>
    </row>
    <row r="5276" spans="1:1" x14ac:dyDescent="0.3">
      <c r="A5276" s="10"/>
    </row>
    <row r="5277" spans="1:1" x14ac:dyDescent="0.3">
      <c r="A5277" s="10"/>
    </row>
    <row r="5278" spans="1:1" x14ac:dyDescent="0.3">
      <c r="A5278" s="10"/>
    </row>
    <row r="5279" spans="1:1" x14ac:dyDescent="0.3">
      <c r="A5279" s="10"/>
    </row>
    <row r="5280" spans="1:1" x14ac:dyDescent="0.3">
      <c r="A5280" s="10"/>
    </row>
    <row r="5281" spans="1:1" x14ac:dyDescent="0.3">
      <c r="A5281" s="10"/>
    </row>
    <row r="5282" spans="1:1" x14ac:dyDescent="0.3">
      <c r="A5282" s="10"/>
    </row>
    <row r="5283" spans="1:1" x14ac:dyDescent="0.3">
      <c r="A5283" s="10"/>
    </row>
    <row r="5284" spans="1:1" x14ac:dyDescent="0.3">
      <c r="A5284" s="10"/>
    </row>
    <row r="5285" spans="1:1" x14ac:dyDescent="0.3">
      <c r="A5285" s="10"/>
    </row>
    <row r="5286" spans="1:1" x14ac:dyDescent="0.3">
      <c r="A5286" s="10"/>
    </row>
    <row r="5287" spans="1:1" x14ac:dyDescent="0.3">
      <c r="A5287" s="10"/>
    </row>
    <row r="5288" spans="1:1" x14ac:dyDescent="0.3">
      <c r="A5288" s="10"/>
    </row>
    <row r="5289" spans="1:1" x14ac:dyDescent="0.3">
      <c r="A5289" s="10"/>
    </row>
    <row r="5290" spans="1:1" x14ac:dyDescent="0.3">
      <c r="A5290" s="10"/>
    </row>
    <row r="5291" spans="1:1" x14ac:dyDescent="0.3">
      <c r="A5291" s="10"/>
    </row>
    <row r="5292" spans="1:1" x14ac:dyDescent="0.3">
      <c r="A5292" s="10"/>
    </row>
    <row r="5293" spans="1:1" x14ac:dyDescent="0.3">
      <c r="A5293" s="10"/>
    </row>
    <row r="5294" spans="1:1" x14ac:dyDescent="0.3">
      <c r="A5294" s="10"/>
    </row>
    <row r="5295" spans="1:1" x14ac:dyDescent="0.3">
      <c r="A5295" s="10"/>
    </row>
    <row r="5296" spans="1:1" x14ac:dyDescent="0.3">
      <c r="A5296" s="10"/>
    </row>
    <row r="5297" spans="1:1" x14ac:dyDescent="0.3">
      <c r="A5297" s="10"/>
    </row>
    <row r="5298" spans="1:1" x14ac:dyDescent="0.3">
      <c r="A5298" s="10"/>
    </row>
    <row r="5299" spans="1:1" x14ac:dyDescent="0.3">
      <c r="A5299" s="10"/>
    </row>
    <row r="5300" spans="1:1" x14ac:dyDescent="0.3">
      <c r="A5300" s="10"/>
    </row>
    <row r="5301" spans="1:1" x14ac:dyDescent="0.3">
      <c r="A5301" s="10"/>
    </row>
    <row r="5302" spans="1:1" x14ac:dyDescent="0.3">
      <c r="A5302" s="10"/>
    </row>
    <row r="5303" spans="1:1" x14ac:dyDescent="0.3">
      <c r="A5303" s="10"/>
    </row>
    <row r="5304" spans="1:1" x14ac:dyDescent="0.3">
      <c r="A5304" s="10"/>
    </row>
    <row r="5305" spans="1:1" x14ac:dyDescent="0.3">
      <c r="A5305" s="10"/>
    </row>
    <row r="5306" spans="1:1" x14ac:dyDescent="0.3">
      <c r="A5306" s="10"/>
    </row>
    <row r="5307" spans="1:1" x14ac:dyDescent="0.3">
      <c r="A5307" s="10"/>
    </row>
    <row r="5308" spans="1:1" x14ac:dyDescent="0.3">
      <c r="A5308" s="10"/>
    </row>
    <row r="5309" spans="1:1" x14ac:dyDescent="0.3">
      <c r="A5309" s="10"/>
    </row>
    <row r="5310" spans="1:1" x14ac:dyDescent="0.3">
      <c r="A5310" s="10"/>
    </row>
    <row r="5311" spans="1:1" x14ac:dyDescent="0.3">
      <c r="A5311" s="10"/>
    </row>
    <row r="5312" spans="1:1" x14ac:dyDescent="0.3">
      <c r="A5312" s="10"/>
    </row>
    <row r="5313" spans="1:1" x14ac:dyDescent="0.3">
      <c r="A5313" s="10"/>
    </row>
    <row r="5314" spans="1:1" x14ac:dyDescent="0.3">
      <c r="A5314" s="10"/>
    </row>
    <row r="5315" spans="1:1" x14ac:dyDescent="0.3">
      <c r="A5315" s="10"/>
    </row>
    <row r="5316" spans="1:1" x14ac:dyDescent="0.3">
      <c r="A5316" s="10"/>
    </row>
    <row r="5317" spans="1:1" x14ac:dyDescent="0.3">
      <c r="A5317" s="10"/>
    </row>
    <row r="5318" spans="1:1" x14ac:dyDescent="0.3">
      <c r="A5318" s="10"/>
    </row>
    <row r="5319" spans="1:1" x14ac:dyDescent="0.3">
      <c r="A5319" s="10"/>
    </row>
    <row r="5320" spans="1:1" x14ac:dyDescent="0.3">
      <c r="A5320" s="10"/>
    </row>
    <row r="5321" spans="1:1" x14ac:dyDescent="0.3">
      <c r="A5321" s="10"/>
    </row>
    <row r="5322" spans="1:1" x14ac:dyDescent="0.3">
      <c r="A5322" s="10"/>
    </row>
    <row r="5323" spans="1:1" x14ac:dyDescent="0.3">
      <c r="A5323" s="10"/>
    </row>
    <row r="5324" spans="1:1" x14ac:dyDescent="0.3">
      <c r="A5324" s="10"/>
    </row>
    <row r="5325" spans="1:1" x14ac:dyDescent="0.3">
      <c r="A5325" s="10"/>
    </row>
    <row r="5326" spans="1:1" x14ac:dyDescent="0.3">
      <c r="A5326" s="10"/>
    </row>
    <row r="5327" spans="1:1" x14ac:dyDescent="0.3">
      <c r="A5327" s="10"/>
    </row>
    <row r="5328" spans="1:1" x14ac:dyDescent="0.3">
      <c r="A5328" s="10"/>
    </row>
    <row r="5329" spans="1:1" x14ac:dyDescent="0.3">
      <c r="A5329" s="10"/>
    </row>
    <row r="5330" spans="1:1" x14ac:dyDescent="0.3">
      <c r="A5330" s="10"/>
    </row>
    <row r="5331" spans="1:1" x14ac:dyDescent="0.3">
      <c r="A5331" s="10"/>
    </row>
    <row r="5332" spans="1:1" x14ac:dyDescent="0.3">
      <c r="A5332" s="10"/>
    </row>
    <row r="5333" spans="1:1" x14ac:dyDescent="0.3">
      <c r="A5333" s="10"/>
    </row>
    <row r="5334" spans="1:1" x14ac:dyDescent="0.3">
      <c r="A5334" s="10"/>
    </row>
    <row r="5335" spans="1:1" x14ac:dyDescent="0.3">
      <c r="A5335" s="10"/>
    </row>
    <row r="5336" spans="1:1" x14ac:dyDescent="0.3">
      <c r="A5336" s="10"/>
    </row>
    <row r="5337" spans="1:1" x14ac:dyDescent="0.3">
      <c r="A5337" s="10"/>
    </row>
    <row r="5338" spans="1:1" x14ac:dyDescent="0.3">
      <c r="A5338" s="10"/>
    </row>
    <row r="5339" spans="1:1" x14ac:dyDescent="0.3">
      <c r="A5339" s="10"/>
    </row>
    <row r="5340" spans="1:1" x14ac:dyDescent="0.3">
      <c r="A5340" s="10"/>
    </row>
    <row r="5341" spans="1:1" x14ac:dyDescent="0.3">
      <c r="A5341" s="10"/>
    </row>
    <row r="5342" spans="1:1" x14ac:dyDescent="0.3">
      <c r="A5342" s="10"/>
    </row>
    <row r="5343" spans="1:1" x14ac:dyDescent="0.3">
      <c r="A5343" s="10"/>
    </row>
    <row r="5344" spans="1:1" x14ac:dyDescent="0.3">
      <c r="A5344" s="10"/>
    </row>
    <row r="5345" spans="1:1" x14ac:dyDescent="0.3">
      <c r="A5345" s="10"/>
    </row>
    <row r="5346" spans="1:1" x14ac:dyDescent="0.3">
      <c r="A5346" s="10"/>
    </row>
    <row r="5347" spans="1:1" x14ac:dyDescent="0.3">
      <c r="A5347" s="10"/>
    </row>
    <row r="5348" spans="1:1" x14ac:dyDescent="0.3">
      <c r="A5348" s="10"/>
    </row>
    <row r="5349" spans="1:1" x14ac:dyDescent="0.3">
      <c r="A5349" s="10"/>
    </row>
    <row r="5350" spans="1:1" x14ac:dyDescent="0.3">
      <c r="A5350" s="10"/>
    </row>
    <row r="5351" spans="1:1" x14ac:dyDescent="0.3">
      <c r="A5351" s="10"/>
    </row>
    <row r="5352" spans="1:1" x14ac:dyDescent="0.3">
      <c r="A5352" s="10"/>
    </row>
    <row r="5353" spans="1:1" x14ac:dyDescent="0.3">
      <c r="A5353" s="10"/>
    </row>
    <row r="5354" spans="1:1" x14ac:dyDescent="0.3">
      <c r="A5354" s="10"/>
    </row>
    <row r="5355" spans="1:1" x14ac:dyDescent="0.3">
      <c r="A5355" s="10"/>
    </row>
    <row r="5356" spans="1:1" x14ac:dyDescent="0.3">
      <c r="A5356" s="10"/>
    </row>
    <row r="5357" spans="1:1" x14ac:dyDescent="0.3">
      <c r="A5357" s="10"/>
    </row>
    <row r="5358" spans="1:1" x14ac:dyDescent="0.3">
      <c r="A5358" s="10"/>
    </row>
    <row r="5359" spans="1:1" x14ac:dyDescent="0.3">
      <c r="A5359" s="10"/>
    </row>
    <row r="5360" spans="1:1" x14ac:dyDescent="0.3">
      <c r="A5360" s="10"/>
    </row>
    <row r="5361" spans="1:1" x14ac:dyDescent="0.3">
      <c r="A5361" s="10"/>
    </row>
    <row r="5362" spans="1:1" x14ac:dyDescent="0.3">
      <c r="A5362" s="10"/>
    </row>
    <row r="5363" spans="1:1" x14ac:dyDescent="0.3">
      <c r="A5363" s="10"/>
    </row>
    <row r="5364" spans="1:1" x14ac:dyDescent="0.3">
      <c r="A5364" s="10"/>
    </row>
    <row r="5365" spans="1:1" x14ac:dyDescent="0.3">
      <c r="A5365" s="10"/>
    </row>
    <row r="5366" spans="1:1" x14ac:dyDescent="0.3">
      <c r="A5366" s="10"/>
    </row>
    <row r="5367" spans="1:1" x14ac:dyDescent="0.3">
      <c r="A5367" s="10"/>
    </row>
    <row r="5368" spans="1:1" x14ac:dyDescent="0.3">
      <c r="A5368" s="10"/>
    </row>
    <row r="5369" spans="1:1" x14ac:dyDescent="0.3">
      <c r="A5369" s="10"/>
    </row>
    <row r="5370" spans="1:1" x14ac:dyDescent="0.3">
      <c r="A5370" s="10"/>
    </row>
    <row r="5371" spans="1:1" x14ac:dyDescent="0.3">
      <c r="A5371" s="10"/>
    </row>
    <row r="5372" spans="1:1" x14ac:dyDescent="0.3">
      <c r="A5372" s="10"/>
    </row>
    <row r="5373" spans="1:1" x14ac:dyDescent="0.3">
      <c r="A5373" s="10"/>
    </row>
    <row r="5374" spans="1:1" x14ac:dyDescent="0.3">
      <c r="A5374" s="10"/>
    </row>
    <row r="5375" spans="1:1" x14ac:dyDescent="0.3">
      <c r="A5375" s="10"/>
    </row>
    <row r="5376" spans="1:1" x14ac:dyDescent="0.3">
      <c r="A5376" s="10"/>
    </row>
    <row r="5377" spans="1:1" x14ac:dyDescent="0.3">
      <c r="A5377" s="10"/>
    </row>
    <row r="5378" spans="1:1" x14ac:dyDescent="0.3">
      <c r="A5378" s="10"/>
    </row>
    <row r="5379" spans="1:1" x14ac:dyDescent="0.3">
      <c r="A5379" s="10"/>
    </row>
    <row r="5380" spans="1:1" x14ac:dyDescent="0.3">
      <c r="A5380" s="10"/>
    </row>
    <row r="5381" spans="1:1" x14ac:dyDescent="0.3">
      <c r="A5381" s="10"/>
    </row>
    <row r="5382" spans="1:1" x14ac:dyDescent="0.3">
      <c r="A5382" s="10"/>
    </row>
    <row r="5383" spans="1:1" x14ac:dyDescent="0.3">
      <c r="A5383" s="10"/>
    </row>
    <row r="5384" spans="1:1" x14ac:dyDescent="0.3">
      <c r="A5384" s="10"/>
    </row>
    <row r="5385" spans="1:1" x14ac:dyDescent="0.3">
      <c r="A5385" s="10"/>
    </row>
    <row r="5386" spans="1:1" x14ac:dyDescent="0.3">
      <c r="A5386" s="10"/>
    </row>
    <row r="5387" spans="1:1" x14ac:dyDescent="0.3">
      <c r="A5387" s="10"/>
    </row>
    <row r="5388" spans="1:1" x14ac:dyDescent="0.3">
      <c r="A5388" s="10"/>
    </row>
    <row r="5389" spans="1:1" x14ac:dyDescent="0.3">
      <c r="A5389" s="10"/>
    </row>
    <row r="5390" spans="1:1" x14ac:dyDescent="0.3">
      <c r="A5390" s="10"/>
    </row>
    <row r="5391" spans="1:1" x14ac:dyDescent="0.3">
      <c r="A5391" s="10"/>
    </row>
    <row r="5392" spans="1:1" x14ac:dyDescent="0.3">
      <c r="A5392" s="10"/>
    </row>
    <row r="5393" spans="1:1" x14ac:dyDescent="0.3">
      <c r="A5393" s="10"/>
    </row>
    <row r="5394" spans="1:1" x14ac:dyDescent="0.3">
      <c r="A5394" s="10"/>
    </row>
    <row r="5395" spans="1:1" x14ac:dyDescent="0.3">
      <c r="A5395" s="10"/>
    </row>
    <row r="5396" spans="1:1" x14ac:dyDescent="0.3">
      <c r="A5396" s="10"/>
    </row>
    <row r="5397" spans="1:1" x14ac:dyDescent="0.3">
      <c r="A5397" s="10"/>
    </row>
    <row r="5398" spans="1:1" x14ac:dyDescent="0.3">
      <c r="A5398" s="10"/>
    </row>
    <row r="5399" spans="1:1" x14ac:dyDescent="0.3">
      <c r="A5399" s="10"/>
    </row>
    <row r="5400" spans="1:1" x14ac:dyDescent="0.3">
      <c r="A5400" s="10"/>
    </row>
    <row r="5401" spans="1:1" x14ac:dyDescent="0.3">
      <c r="A5401" s="10"/>
    </row>
    <row r="5402" spans="1:1" x14ac:dyDescent="0.3">
      <c r="A5402" s="10"/>
    </row>
    <row r="5403" spans="1:1" x14ac:dyDescent="0.3">
      <c r="A5403" s="10"/>
    </row>
    <row r="5404" spans="1:1" x14ac:dyDescent="0.3">
      <c r="A5404" s="10"/>
    </row>
    <row r="5405" spans="1:1" x14ac:dyDescent="0.3">
      <c r="A5405" s="10"/>
    </row>
    <row r="5406" spans="1:1" x14ac:dyDescent="0.3">
      <c r="A5406" s="10"/>
    </row>
    <row r="5407" spans="1:1" x14ac:dyDescent="0.3">
      <c r="A5407" s="10"/>
    </row>
    <row r="5408" spans="1:1" x14ac:dyDescent="0.3">
      <c r="A5408" s="10"/>
    </row>
    <row r="5409" spans="1:1" x14ac:dyDescent="0.3">
      <c r="A5409" s="10"/>
    </row>
    <row r="5410" spans="1:1" x14ac:dyDescent="0.3">
      <c r="A5410" s="10"/>
    </row>
    <row r="5411" spans="1:1" x14ac:dyDescent="0.3">
      <c r="A5411" s="10"/>
    </row>
    <row r="5412" spans="1:1" x14ac:dyDescent="0.3">
      <c r="A5412" s="10"/>
    </row>
    <row r="5413" spans="1:1" x14ac:dyDescent="0.3">
      <c r="A5413" s="10"/>
    </row>
    <row r="5414" spans="1:1" x14ac:dyDescent="0.3">
      <c r="A5414" s="10"/>
    </row>
    <row r="5415" spans="1:1" x14ac:dyDescent="0.3">
      <c r="A5415" s="10"/>
    </row>
    <row r="5416" spans="1:1" x14ac:dyDescent="0.3">
      <c r="A5416" s="10"/>
    </row>
    <row r="5417" spans="1:1" x14ac:dyDescent="0.3">
      <c r="A5417" s="10"/>
    </row>
    <row r="5418" spans="1:1" x14ac:dyDescent="0.3">
      <c r="A5418" s="10"/>
    </row>
    <row r="5419" spans="1:1" x14ac:dyDescent="0.3">
      <c r="A5419" s="10"/>
    </row>
    <row r="5420" spans="1:1" x14ac:dyDescent="0.3">
      <c r="A5420" s="10"/>
    </row>
    <row r="5421" spans="1:1" x14ac:dyDescent="0.3">
      <c r="A5421" s="10"/>
    </row>
    <row r="5422" spans="1:1" x14ac:dyDescent="0.3">
      <c r="A5422" s="10"/>
    </row>
    <row r="5423" spans="1:1" x14ac:dyDescent="0.3">
      <c r="A5423" s="10"/>
    </row>
    <row r="5424" spans="1:1" x14ac:dyDescent="0.3">
      <c r="A5424" s="10"/>
    </row>
    <row r="5425" spans="1:1" x14ac:dyDescent="0.3">
      <c r="A5425" s="10"/>
    </row>
    <row r="5426" spans="1:1" x14ac:dyDescent="0.3">
      <c r="A5426" s="10"/>
    </row>
    <row r="5427" spans="1:1" x14ac:dyDescent="0.3">
      <c r="A5427" s="10"/>
    </row>
    <row r="5428" spans="1:1" x14ac:dyDescent="0.3">
      <c r="A5428" s="10"/>
    </row>
    <row r="5429" spans="1:1" x14ac:dyDescent="0.3">
      <c r="A5429" s="10"/>
    </row>
    <row r="5430" spans="1:1" x14ac:dyDescent="0.3">
      <c r="A5430" s="10"/>
    </row>
    <row r="5431" spans="1:1" x14ac:dyDescent="0.3">
      <c r="A5431" s="10"/>
    </row>
    <row r="5432" spans="1:1" x14ac:dyDescent="0.3">
      <c r="A5432" s="10"/>
    </row>
    <row r="5433" spans="1:1" x14ac:dyDescent="0.3">
      <c r="A5433" s="10"/>
    </row>
    <row r="5434" spans="1:1" x14ac:dyDescent="0.3">
      <c r="A5434" s="10"/>
    </row>
    <row r="5435" spans="1:1" x14ac:dyDescent="0.3">
      <c r="A5435" s="10"/>
    </row>
    <row r="5436" spans="1:1" x14ac:dyDescent="0.3">
      <c r="A5436" s="10"/>
    </row>
    <row r="5437" spans="1:1" x14ac:dyDescent="0.3">
      <c r="A5437" s="10"/>
    </row>
    <row r="5438" spans="1:1" x14ac:dyDescent="0.3">
      <c r="A5438" s="10"/>
    </row>
    <row r="5439" spans="1:1" x14ac:dyDescent="0.3">
      <c r="A5439" s="10"/>
    </row>
    <row r="5440" spans="1:1" x14ac:dyDescent="0.3">
      <c r="A5440" s="10"/>
    </row>
    <row r="5441" spans="1:1" x14ac:dyDescent="0.3">
      <c r="A5441" s="10"/>
    </row>
    <row r="5442" spans="1:1" x14ac:dyDescent="0.3">
      <c r="A5442" s="10"/>
    </row>
    <row r="5443" spans="1:1" x14ac:dyDescent="0.3">
      <c r="A5443" s="10"/>
    </row>
    <row r="5444" spans="1:1" x14ac:dyDescent="0.3">
      <c r="A5444" s="10"/>
    </row>
    <row r="5445" spans="1:1" x14ac:dyDescent="0.3">
      <c r="A5445" s="10"/>
    </row>
    <row r="5446" spans="1:1" x14ac:dyDescent="0.3">
      <c r="A5446" s="10"/>
    </row>
    <row r="5447" spans="1:1" x14ac:dyDescent="0.3">
      <c r="A5447" s="10"/>
    </row>
    <row r="5448" spans="1:1" x14ac:dyDescent="0.3">
      <c r="A5448" s="10"/>
    </row>
    <row r="5449" spans="1:1" x14ac:dyDescent="0.3">
      <c r="A5449" s="10"/>
    </row>
    <row r="5450" spans="1:1" x14ac:dyDescent="0.3">
      <c r="A5450" s="10"/>
    </row>
    <row r="5451" spans="1:1" x14ac:dyDescent="0.3">
      <c r="A5451" s="10"/>
    </row>
    <row r="5452" spans="1:1" x14ac:dyDescent="0.3">
      <c r="A5452" s="10"/>
    </row>
    <row r="5453" spans="1:1" x14ac:dyDescent="0.3">
      <c r="A5453" s="10"/>
    </row>
    <row r="5454" spans="1:1" x14ac:dyDescent="0.3">
      <c r="A5454" s="10"/>
    </row>
    <row r="5455" spans="1:1" x14ac:dyDescent="0.3">
      <c r="A5455" s="10"/>
    </row>
    <row r="5456" spans="1:1" x14ac:dyDescent="0.3">
      <c r="A5456" s="10"/>
    </row>
    <row r="5457" spans="1:1" x14ac:dyDescent="0.3">
      <c r="A5457" s="10"/>
    </row>
    <row r="5458" spans="1:1" x14ac:dyDescent="0.3">
      <c r="A5458" s="10"/>
    </row>
    <row r="5459" spans="1:1" x14ac:dyDescent="0.3">
      <c r="A5459" s="10"/>
    </row>
    <row r="5460" spans="1:1" x14ac:dyDescent="0.3">
      <c r="A5460" s="10"/>
    </row>
    <row r="5461" spans="1:1" x14ac:dyDescent="0.3">
      <c r="A5461" s="10"/>
    </row>
    <row r="5462" spans="1:1" x14ac:dyDescent="0.3">
      <c r="A5462" s="10"/>
    </row>
    <row r="5463" spans="1:1" x14ac:dyDescent="0.3">
      <c r="A5463" s="10"/>
    </row>
    <row r="5464" spans="1:1" x14ac:dyDescent="0.3">
      <c r="A5464" s="10"/>
    </row>
    <row r="5465" spans="1:1" x14ac:dyDescent="0.3">
      <c r="A5465" s="10"/>
    </row>
    <row r="5466" spans="1:1" x14ac:dyDescent="0.3">
      <c r="A5466" s="10"/>
    </row>
    <row r="5467" spans="1:1" x14ac:dyDescent="0.3">
      <c r="A5467" s="10"/>
    </row>
    <row r="5468" spans="1:1" x14ac:dyDescent="0.3">
      <c r="A5468" s="10"/>
    </row>
    <row r="5469" spans="1:1" x14ac:dyDescent="0.3">
      <c r="A5469" s="10"/>
    </row>
    <row r="5470" spans="1:1" x14ac:dyDescent="0.3">
      <c r="A5470" s="10"/>
    </row>
    <row r="5471" spans="1:1" x14ac:dyDescent="0.3">
      <c r="A5471" s="10"/>
    </row>
    <row r="5472" spans="1:1" x14ac:dyDescent="0.3">
      <c r="A5472" s="10"/>
    </row>
    <row r="5473" spans="1:1" x14ac:dyDescent="0.3">
      <c r="A5473" s="10"/>
    </row>
    <row r="5474" spans="1:1" x14ac:dyDescent="0.3">
      <c r="A5474" s="10"/>
    </row>
    <row r="5475" spans="1:1" x14ac:dyDescent="0.3">
      <c r="A5475" s="10"/>
    </row>
    <row r="5476" spans="1:1" x14ac:dyDescent="0.3">
      <c r="A5476" s="10"/>
    </row>
    <row r="5477" spans="1:1" x14ac:dyDescent="0.3">
      <c r="A5477" s="10"/>
    </row>
    <row r="5478" spans="1:1" x14ac:dyDescent="0.3">
      <c r="A5478" s="10"/>
    </row>
    <row r="5479" spans="1:1" x14ac:dyDescent="0.3">
      <c r="A5479" s="10"/>
    </row>
    <row r="5480" spans="1:1" x14ac:dyDescent="0.3">
      <c r="A5480" s="10"/>
    </row>
    <row r="5481" spans="1:1" x14ac:dyDescent="0.3">
      <c r="A5481" s="10"/>
    </row>
    <row r="5482" spans="1:1" x14ac:dyDescent="0.3">
      <c r="A5482" s="10"/>
    </row>
    <row r="5483" spans="1:1" x14ac:dyDescent="0.3">
      <c r="A5483" s="10"/>
    </row>
    <row r="5484" spans="1:1" x14ac:dyDescent="0.3">
      <c r="A5484" s="10"/>
    </row>
    <row r="5485" spans="1:1" x14ac:dyDescent="0.3">
      <c r="A5485" s="10"/>
    </row>
    <row r="5486" spans="1:1" x14ac:dyDescent="0.3">
      <c r="A5486" s="10"/>
    </row>
    <row r="5487" spans="1:1" x14ac:dyDescent="0.3">
      <c r="A5487" s="10"/>
    </row>
    <row r="5488" spans="1:1" x14ac:dyDescent="0.3">
      <c r="A5488" s="10"/>
    </row>
    <row r="5489" spans="1:1" x14ac:dyDescent="0.3">
      <c r="A5489" s="10"/>
    </row>
    <row r="5490" spans="1:1" x14ac:dyDescent="0.3">
      <c r="A5490" s="10"/>
    </row>
    <row r="5491" spans="1:1" x14ac:dyDescent="0.3">
      <c r="A5491" s="10"/>
    </row>
    <row r="5492" spans="1:1" x14ac:dyDescent="0.3">
      <c r="A5492" s="10"/>
    </row>
    <row r="5493" spans="1:1" x14ac:dyDescent="0.3">
      <c r="A5493" s="10"/>
    </row>
    <row r="5494" spans="1:1" x14ac:dyDescent="0.3">
      <c r="A5494" s="10"/>
    </row>
    <row r="5495" spans="1:1" x14ac:dyDescent="0.3">
      <c r="A5495" s="10"/>
    </row>
    <row r="5496" spans="1:1" x14ac:dyDescent="0.3">
      <c r="A5496" s="10"/>
    </row>
    <row r="5497" spans="1:1" x14ac:dyDescent="0.3">
      <c r="A5497" s="10"/>
    </row>
    <row r="5498" spans="1:1" x14ac:dyDescent="0.3">
      <c r="A5498" s="10"/>
    </row>
    <row r="5499" spans="1:1" x14ac:dyDescent="0.3">
      <c r="A5499" s="10"/>
    </row>
    <row r="5500" spans="1:1" x14ac:dyDescent="0.3">
      <c r="A5500" s="10"/>
    </row>
    <row r="5501" spans="1:1" x14ac:dyDescent="0.3">
      <c r="A5501" s="10"/>
    </row>
    <row r="5502" spans="1:1" x14ac:dyDescent="0.3">
      <c r="A5502" s="10"/>
    </row>
    <row r="5503" spans="1:1" x14ac:dyDescent="0.3">
      <c r="A5503" s="10"/>
    </row>
    <row r="5504" spans="1:1" x14ac:dyDescent="0.3">
      <c r="A5504" s="10"/>
    </row>
    <row r="5505" spans="1:1" x14ac:dyDescent="0.3">
      <c r="A5505" s="10"/>
    </row>
    <row r="5506" spans="1:1" x14ac:dyDescent="0.3">
      <c r="A5506" s="10"/>
    </row>
    <row r="5507" spans="1:1" x14ac:dyDescent="0.3">
      <c r="A5507" s="10"/>
    </row>
    <row r="5508" spans="1:1" x14ac:dyDescent="0.3">
      <c r="A5508" s="10"/>
    </row>
    <row r="5509" spans="1:1" x14ac:dyDescent="0.3">
      <c r="A5509" s="10"/>
    </row>
    <row r="5510" spans="1:1" x14ac:dyDescent="0.3">
      <c r="A5510" s="10"/>
    </row>
    <row r="5511" spans="1:1" x14ac:dyDescent="0.3">
      <c r="A5511" s="10"/>
    </row>
    <row r="5512" spans="1:1" x14ac:dyDescent="0.3">
      <c r="A5512" s="10"/>
    </row>
    <row r="5513" spans="1:1" x14ac:dyDescent="0.3">
      <c r="A5513" s="10"/>
    </row>
    <row r="5514" spans="1:1" x14ac:dyDescent="0.3">
      <c r="A5514" s="10"/>
    </row>
    <row r="5515" spans="1:1" x14ac:dyDescent="0.3">
      <c r="A5515" s="10"/>
    </row>
    <row r="5516" spans="1:1" x14ac:dyDescent="0.3">
      <c r="A5516" s="10"/>
    </row>
    <row r="5517" spans="1:1" x14ac:dyDescent="0.3">
      <c r="A5517" s="10"/>
    </row>
    <row r="5518" spans="1:1" x14ac:dyDescent="0.3">
      <c r="A5518" s="10"/>
    </row>
    <row r="5519" spans="1:1" x14ac:dyDescent="0.3">
      <c r="A5519" s="10"/>
    </row>
    <row r="5520" spans="1:1" x14ac:dyDescent="0.3">
      <c r="A5520" s="10"/>
    </row>
    <row r="5521" spans="1:1" x14ac:dyDescent="0.3">
      <c r="A5521" s="10"/>
    </row>
    <row r="5522" spans="1:1" x14ac:dyDescent="0.3">
      <c r="A5522" s="10"/>
    </row>
    <row r="5523" spans="1:1" x14ac:dyDescent="0.3">
      <c r="A5523" s="10"/>
    </row>
    <row r="5524" spans="1:1" x14ac:dyDescent="0.3">
      <c r="A5524" s="10"/>
    </row>
    <row r="5525" spans="1:1" x14ac:dyDescent="0.3">
      <c r="A5525" s="10"/>
    </row>
    <row r="5526" spans="1:1" x14ac:dyDescent="0.3">
      <c r="A5526" s="10"/>
    </row>
    <row r="5527" spans="1:1" x14ac:dyDescent="0.3">
      <c r="A5527" s="10"/>
    </row>
    <row r="5528" spans="1:1" x14ac:dyDescent="0.3">
      <c r="A5528" s="10"/>
    </row>
    <row r="5529" spans="1:1" x14ac:dyDescent="0.3">
      <c r="A5529" s="10"/>
    </row>
    <row r="5530" spans="1:1" x14ac:dyDescent="0.3">
      <c r="A5530" s="10"/>
    </row>
    <row r="5531" spans="1:1" x14ac:dyDescent="0.3">
      <c r="A5531" s="10"/>
    </row>
    <row r="5532" spans="1:1" x14ac:dyDescent="0.3">
      <c r="A5532" s="10"/>
    </row>
    <row r="5533" spans="1:1" x14ac:dyDescent="0.3">
      <c r="A5533" s="10"/>
    </row>
    <row r="5534" spans="1:1" x14ac:dyDescent="0.3">
      <c r="A5534" s="10"/>
    </row>
    <row r="5535" spans="1:1" x14ac:dyDescent="0.3">
      <c r="A5535" s="10"/>
    </row>
    <row r="5536" spans="1:1" x14ac:dyDescent="0.3">
      <c r="A5536" s="10"/>
    </row>
    <row r="5537" spans="1:1" x14ac:dyDescent="0.3">
      <c r="A5537" s="10"/>
    </row>
    <row r="5538" spans="1:1" x14ac:dyDescent="0.3">
      <c r="A5538" s="10"/>
    </row>
    <row r="5539" spans="1:1" x14ac:dyDescent="0.3">
      <c r="A5539" s="10"/>
    </row>
    <row r="5540" spans="1:1" x14ac:dyDescent="0.3">
      <c r="A5540" s="10"/>
    </row>
    <row r="5541" spans="1:1" x14ac:dyDescent="0.3">
      <c r="A5541" s="10"/>
    </row>
    <row r="5542" spans="1:1" x14ac:dyDescent="0.3">
      <c r="A5542" s="10"/>
    </row>
    <row r="5543" spans="1:1" x14ac:dyDescent="0.3">
      <c r="A5543" s="10"/>
    </row>
    <row r="5544" spans="1:1" x14ac:dyDescent="0.3">
      <c r="A5544" s="10"/>
    </row>
    <row r="5545" spans="1:1" x14ac:dyDescent="0.3">
      <c r="A5545" s="10"/>
    </row>
    <row r="5546" spans="1:1" x14ac:dyDescent="0.3">
      <c r="A5546" s="10"/>
    </row>
    <row r="5547" spans="1:1" x14ac:dyDescent="0.3">
      <c r="A5547" s="10"/>
    </row>
    <row r="5548" spans="1:1" x14ac:dyDescent="0.3">
      <c r="A5548" s="10"/>
    </row>
    <row r="5549" spans="1:1" x14ac:dyDescent="0.3">
      <c r="A5549" s="10"/>
    </row>
    <row r="5550" spans="1:1" x14ac:dyDescent="0.3">
      <c r="A5550" s="10"/>
    </row>
    <row r="5551" spans="1:1" x14ac:dyDescent="0.3">
      <c r="A5551" s="10"/>
    </row>
    <row r="5552" spans="1:1" x14ac:dyDescent="0.3">
      <c r="A5552" s="10"/>
    </row>
    <row r="5553" spans="1:1" x14ac:dyDescent="0.3">
      <c r="A5553" s="10"/>
    </row>
    <row r="5554" spans="1:1" x14ac:dyDescent="0.3">
      <c r="A5554" s="10"/>
    </row>
    <row r="5555" spans="1:1" x14ac:dyDescent="0.3">
      <c r="A5555" s="10"/>
    </row>
    <row r="5556" spans="1:1" x14ac:dyDescent="0.3">
      <c r="A5556" s="10"/>
    </row>
    <row r="5557" spans="1:1" x14ac:dyDescent="0.3">
      <c r="A5557" s="10"/>
    </row>
    <row r="5558" spans="1:1" x14ac:dyDescent="0.3">
      <c r="A5558" s="10"/>
    </row>
    <row r="5559" spans="1:1" x14ac:dyDescent="0.3">
      <c r="A5559" s="10"/>
    </row>
    <row r="5560" spans="1:1" x14ac:dyDescent="0.3">
      <c r="A5560" s="10"/>
    </row>
    <row r="5561" spans="1:1" x14ac:dyDescent="0.3">
      <c r="A5561" s="10"/>
    </row>
    <row r="5562" spans="1:1" x14ac:dyDescent="0.3">
      <c r="A5562" s="10"/>
    </row>
    <row r="5563" spans="1:1" x14ac:dyDescent="0.3">
      <c r="A5563" s="10"/>
    </row>
    <row r="5564" spans="1:1" x14ac:dyDescent="0.3">
      <c r="A5564" s="10"/>
    </row>
    <row r="5565" spans="1:1" x14ac:dyDescent="0.3">
      <c r="A5565" s="10"/>
    </row>
    <row r="5566" spans="1:1" x14ac:dyDescent="0.3">
      <c r="A5566" s="10"/>
    </row>
    <row r="5567" spans="1:1" x14ac:dyDescent="0.3">
      <c r="A5567" s="10"/>
    </row>
    <row r="5568" spans="1:1" x14ac:dyDescent="0.3">
      <c r="A5568" s="10"/>
    </row>
    <row r="5569" spans="1:1" x14ac:dyDescent="0.3">
      <c r="A5569" s="10"/>
    </row>
    <row r="5570" spans="1:1" x14ac:dyDescent="0.3">
      <c r="A5570" s="10"/>
    </row>
    <row r="5571" spans="1:1" x14ac:dyDescent="0.3">
      <c r="A5571" s="10"/>
    </row>
    <row r="5572" spans="1:1" x14ac:dyDescent="0.3">
      <c r="A5572" s="10"/>
    </row>
    <row r="5573" spans="1:1" x14ac:dyDescent="0.3">
      <c r="A5573" s="10"/>
    </row>
    <row r="5574" spans="1:1" x14ac:dyDescent="0.3">
      <c r="A5574" s="10"/>
    </row>
    <row r="5575" spans="1:1" x14ac:dyDescent="0.3">
      <c r="A5575" s="10"/>
    </row>
    <row r="5576" spans="1:1" x14ac:dyDescent="0.3">
      <c r="A5576" s="10"/>
    </row>
    <row r="5577" spans="1:1" x14ac:dyDescent="0.3">
      <c r="A5577" s="10"/>
    </row>
    <row r="5578" spans="1:1" x14ac:dyDescent="0.3">
      <c r="A5578" s="10"/>
    </row>
    <row r="5579" spans="1:1" x14ac:dyDescent="0.3">
      <c r="A5579" s="10"/>
    </row>
    <row r="5580" spans="1:1" x14ac:dyDescent="0.3">
      <c r="A5580" s="10"/>
    </row>
    <row r="5581" spans="1:1" x14ac:dyDescent="0.3">
      <c r="A5581" s="10"/>
    </row>
    <row r="5582" spans="1:1" x14ac:dyDescent="0.3">
      <c r="A5582" s="10"/>
    </row>
    <row r="5583" spans="1:1" x14ac:dyDescent="0.3">
      <c r="A5583" s="10"/>
    </row>
    <row r="5584" spans="1:1" x14ac:dyDescent="0.3">
      <c r="A5584" s="10"/>
    </row>
    <row r="5585" spans="1:1" x14ac:dyDescent="0.3">
      <c r="A5585" s="10"/>
    </row>
    <row r="5586" spans="1:1" x14ac:dyDescent="0.3">
      <c r="A5586" s="10"/>
    </row>
    <row r="5587" spans="1:1" x14ac:dyDescent="0.3">
      <c r="A5587" s="10"/>
    </row>
    <row r="5588" spans="1:1" x14ac:dyDescent="0.3">
      <c r="A5588" s="10"/>
    </row>
    <row r="5589" spans="1:1" x14ac:dyDescent="0.3">
      <c r="A5589" s="10"/>
    </row>
    <row r="5590" spans="1:1" x14ac:dyDescent="0.3">
      <c r="A5590" s="10"/>
    </row>
    <row r="5591" spans="1:1" x14ac:dyDescent="0.3">
      <c r="A5591" s="10"/>
    </row>
    <row r="5592" spans="1:1" x14ac:dyDescent="0.3">
      <c r="A5592" s="10"/>
    </row>
    <row r="5593" spans="1:1" x14ac:dyDescent="0.3">
      <c r="A5593" s="10"/>
    </row>
    <row r="5594" spans="1:1" x14ac:dyDescent="0.3">
      <c r="A5594" s="10"/>
    </row>
    <row r="5595" spans="1:1" x14ac:dyDescent="0.3">
      <c r="A5595" s="10"/>
    </row>
    <row r="5596" spans="1:1" x14ac:dyDescent="0.3">
      <c r="A5596" s="10"/>
    </row>
    <row r="5597" spans="1:1" x14ac:dyDescent="0.3">
      <c r="A5597" s="10"/>
    </row>
    <row r="5598" spans="1:1" x14ac:dyDescent="0.3">
      <c r="A5598" s="10"/>
    </row>
    <row r="5599" spans="1:1" x14ac:dyDescent="0.3">
      <c r="A5599" s="10"/>
    </row>
    <row r="5600" spans="1:1" x14ac:dyDescent="0.3">
      <c r="A5600" s="10"/>
    </row>
    <row r="5601" spans="1:1" x14ac:dyDescent="0.3">
      <c r="A5601" s="10"/>
    </row>
    <row r="5602" spans="1:1" x14ac:dyDescent="0.3">
      <c r="A5602" s="10"/>
    </row>
    <row r="5603" spans="1:1" x14ac:dyDescent="0.3">
      <c r="A5603" s="10"/>
    </row>
    <row r="5604" spans="1:1" x14ac:dyDescent="0.3">
      <c r="A5604" s="10"/>
    </row>
    <row r="5605" spans="1:1" x14ac:dyDescent="0.3">
      <c r="A5605" s="10"/>
    </row>
    <row r="5606" spans="1:1" x14ac:dyDescent="0.3">
      <c r="A5606" s="10"/>
    </row>
    <row r="5607" spans="1:1" x14ac:dyDescent="0.3">
      <c r="A5607" s="10"/>
    </row>
    <row r="5608" spans="1:1" x14ac:dyDescent="0.3">
      <c r="A5608" s="10"/>
    </row>
    <row r="5609" spans="1:1" x14ac:dyDescent="0.3">
      <c r="A5609" s="10"/>
    </row>
    <row r="5610" spans="1:1" x14ac:dyDescent="0.3">
      <c r="A5610" s="10"/>
    </row>
    <row r="5611" spans="1:1" x14ac:dyDescent="0.3">
      <c r="A5611" s="10"/>
    </row>
    <row r="5612" spans="1:1" x14ac:dyDescent="0.3">
      <c r="A5612" s="10"/>
    </row>
    <row r="5613" spans="1:1" x14ac:dyDescent="0.3">
      <c r="A5613" s="10"/>
    </row>
    <row r="5614" spans="1:1" x14ac:dyDescent="0.3">
      <c r="A5614" s="10"/>
    </row>
    <row r="5615" spans="1:1" x14ac:dyDescent="0.3">
      <c r="A5615" s="10"/>
    </row>
    <row r="5616" spans="1:1" x14ac:dyDescent="0.3">
      <c r="A5616" s="10"/>
    </row>
    <row r="5617" spans="1:1" x14ac:dyDescent="0.3">
      <c r="A5617" s="10"/>
    </row>
    <row r="5618" spans="1:1" x14ac:dyDescent="0.3">
      <c r="A5618" s="10"/>
    </row>
    <row r="5619" spans="1:1" x14ac:dyDescent="0.3">
      <c r="A5619" s="10"/>
    </row>
    <row r="5620" spans="1:1" x14ac:dyDescent="0.3">
      <c r="A5620" s="10"/>
    </row>
    <row r="5621" spans="1:1" x14ac:dyDescent="0.3">
      <c r="A5621" s="10"/>
    </row>
    <row r="5622" spans="1:1" x14ac:dyDescent="0.3">
      <c r="A5622" s="10"/>
    </row>
    <row r="5623" spans="1:1" x14ac:dyDescent="0.3">
      <c r="A5623" s="10"/>
    </row>
    <row r="5624" spans="1:1" x14ac:dyDescent="0.3">
      <c r="A5624" s="10"/>
    </row>
    <row r="5625" spans="1:1" x14ac:dyDescent="0.3">
      <c r="A5625" s="10"/>
    </row>
    <row r="5626" spans="1:1" x14ac:dyDescent="0.3">
      <c r="A5626" s="10"/>
    </row>
    <row r="5627" spans="1:1" x14ac:dyDescent="0.3">
      <c r="A5627" s="10"/>
    </row>
    <row r="5628" spans="1:1" x14ac:dyDescent="0.3">
      <c r="A5628" s="10"/>
    </row>
    <row r="5629" spans="1:1" x14ac:dyDescent="0.3">
      <c r="A5629" s="10"/>
    </row>
    <row r="5630" spans="1:1" x14ac:dyDescent="0.3">
      <c r="A5630" s="10"/>
    </row>
    <row r="5631" spans="1:1" x14ac:dyDescent="0.3">
      <c r="A5631" s="10"/>
    </row>
    <row r="5632" spans="1:1" x14ac:dyDescent="0.3">
      <c r="A5632" s="10"/>
    </row>
    <row r="5633" spans="1:1" x14ac:dyDescent="0.3">
      <c r="A5633" s="10"/>
    </row>
    <row r="5634" spans="1:1" x14ac:dyDescent="0.3">
      <c r="A5634" s="10"/>
    </row>
    <row r="5635" spans="1:1" x14ac:dyDescent="0.3">
      <c r="A5635" s="10"/>
    </row>
    <row r="5636" spans="1:1" x14ac:dyDescent="0.3">
      <c r="A5636" s="10"/>
    </row>
    <row r="5637" spans="1:1" x14ac:dyDescent="0.3">
      <c r="A5637" s="10"/>
    </row>
    <row r="5638" spans="1:1" x14ac:dyDescent="0.3">
      <c r="A5638" s="10"/>
    </row>
    <row r="5639" spans="1:1" x14ac:dyDescent="0.3">
      <c r="A5639" s="10"/>
    </row>
    <row r="5640" spans="1:1" x14ac:dyDescent="0.3">
      <c r="A5640" s="10"/>
    </row>
    <row r="5641" spans="1:1" x14ac:dyDescent="0.3">
      <c r="A5641" s="10"/>
    </row>
    <row r="5642" spans="1:1" x14ac:dyDescent="0.3">
      <c r="A5642" s="10"/>
    </row>
    <row r="5643" spans="1:1" x14ac:dyDescent="0.3">
      <c r="A5643" s="10"/>
    </row>
    <row r="5644" spans="1:1" x14ac:dyDescent="0.3">
      <c r="A5644" s="10"/>
    </row>
    <row r="5645" spans="1:1" x14ac:dyDescent="0.3">
      <c r="A5645" s="10"/>
    </row>
    <row r="5646" spans="1:1" x14ac:dyDescent="0.3">
      <c r="A5646" s="10"/>
    </row>
    <row r="5647" spans="1:1" x14ac:dyDescent="0.3">
      <c r="A5647" s="10"/>
    </row>
    <row r="5648" spans="1:1" x14ac:dyDescent="0.3">
      <c r="A5648" s="10"/>
    </row>
    <row r="5649" spans="1:1" x14ac:dyDescent="0.3">
      <c r="A5649" s="10"/>
    </row>
    <row r="5650" spans="1:1" x14ac:dyDescent="0.3">
      <c r="A5650" s="10"/>
    </row>
    <row r="5651" spans="1:1" x14ac:dyDescent="0.3">
      <c r="A5651" s="10"/>
    </row>
    <row r="5652" spans="1:1" x14ac:dyDescent="0.3">
      <c r="A5652" s="10"/>
    </row>
    <row r="5653" spans="1:1" x14ac:dyDescent="0.3">
      <c r="A5653" s="10"/>
    </row>
    <row r="5654" spans="1:1" x14ac:dyDescent="0.3">
      <c r="A5654" s="10"/>
    </row>
    <row r="5655" spans="1:1" x14ac:dyDescent="0.3">
      <c r="A5655" s="10"/>
    </row>
    <row r="5656" spans="1:1" x14ac:dyDescent="0.3">
      <c r="A5656" s="10"/>
    </row>
    <row r="5657" spans="1:1" x14ac:dyDescent="0.3">
      <c r="A5657" s="10"/>
    </row>
    <row r="5658" spans="1:1" x14ac:dyDescent="0.3">
      <c r="A5658" s="10"/>
    </row>
    <row r="5659" spans="1:1" x14ac:dyDescent="0.3">
      <c r="A5659" s="10"/>
    </row>
    <row r="5660" spans="1:1" x14ac:dyDescent="0.3">
      <c r="A5660" s="10"/>
    </row>
    <row r="5661" spans="1:1" x14ac:dyDescent="0.3">
      <c r="A5661" s="10"/>
    </row>
    <row r="5662" spans="1:1" x14ac:dyDescent="0.3">
      <c r="A5662" s="10"/>
    </row>
    <row r="5663" spans="1:1" x14ac:dyDescent="0.3">
      <c r="A5663" s="10"/>
    </row>
    <row r="5664" spans="1:1" x14ac:dyDescent="0.3">
      <c r="A5664" s="10"/>
    </row>
    <row r="5665" spans="1:1" x14ac:dyDescent="0.3">
      <c r="A5665" s="10"/>
    </row>
    <row r="5666" spans="1:1" x14ac:dyDescent="0.3">
      <c r="A5666" s="10"/>
    </row>
    <row r="5667" spans="1:1" x14ac:dyDescent="0.3">
      <c r="A5667" s="10"/>
    </row>
    <row r="5668" spans="1:1" x14ac:dyDescent="0.3">
      <c r="A5668" s="10"/>
    </row>
    <row r="5669" spans="1:1" x14ac:dyDescent="0.3">
      <c r="A5669" s="10"/>
    </row>
    <row r="5670" spans="1:1" x14ac:dyDescent="0.3">
      <c r="A5670" s="10"/>
    </row>
    <row r="5671" spans="1:1" x14ac:dyDescent="0.3">
      <c r="A5671" s="10"/>
    </row>
    <row r="5672" spans="1:1" x14ac:dyDescent="0.3">
      <c r="A5672" s="10"/>
    </row>
    <row r="5673" spans="1:1" x14ac:dyDescent="0.3">
      <c r="A5673" s="10"/>
    </row>
    <row r="5674" spans="1:1" x14ac:dyDescent="0.3">
      <c r="A5674" s="10"/>
    </row>
    <row r="5675" spans="1:1" x14ac:dyDescent="0.3">
      <c r="A5675" s="10"/>
    </row>
    <row r="5676" spans="1:1" x14ac:dyDescent="0.3">
      <c r="A5676" s="10"/>
    </row>
    <row r="5677" spans="1:1" x14ac:dyDescent="0.3">
      <c r="A5677" s="10"/>
    </row>
    <row r="5678" spans="1:1" x14ac:dyDescent="0.3">
      <c r="A5678" s="10"/>
    </row>
    <row r="5679" spans="1:1" x14ac:dyDescent="0.3">
      <c r="A5679" s="10"/>
    </row>
    <row r="5680" spans="1:1" x14ac:dyDescent="0.3">
      <c r="A5680" s="10"/>
    </row>
    <row r="5681" spans="1:1" x14ac:dyDescent="0.3">
      <c r="A5681" s="10"/>
    </row>
    <row r="5682" spans="1:1" x14ac:dyDescent="0.3">
      <c r="A5682" s="10"/>
    </row>
    <row r="5683" spans="1:1" x14ac:dyDescent="0.3">
      <c r="A5683" s="10"/>
    </row>
    <row r="5684" spans="1:1" x14ac:dyDescent="0.3">
      <c r="A5684" s="10"/>
    </row>
    <row r="5685" spans="1:1" x14ac:dyDescent="0.3">
      <c r="A5685" s="10"/>
    </row>
    <row r="5686" spans="1:1" x14ac:dyDescent="0.3">
      <c r="A5686" s="10"/>
    </row>
    <row r="5687" spans="1:1" x14ac:dyDescent="0.3">
      <c r="A5687" s="10"/>
    </row>
    <row r="5688" spans="1:1" x14ac:dyDescent="0.3">
      <c r="A5688" s="10"/>
    </row>
    <row r="5689" spans="1:1" x14ac:dyDescent="0.3">
      <c r="A5689" s="10"/>
    </row>
    <row r="5690" spans="1:1" x14ac:dyDescent="0.3">
      <c r="A5690" s="10"/>
    </row>
    <row r="5691" spans="1:1" x14ac:dyDescent="0.3">
      <c r="A5691" s="10"/>
    </row>
    <row r="5692" spans="1:1" x14ac:dyDescent="0.3">
      <c r="A5692" s="10"/>
    </row>
    <row r="5693" spans="1:1" x14ac:dyDescent="0.3">
      <c r="A5693" s="10"/>
    </row>
    <row r="5694" spans="1:1" x14ac:dyDescent="0.3">
      <c r="A5694" s="10"/>
    </row>
    <row r="5695" spans="1:1" x14ac:dyDescent="0.3">
      <c r="A5695" s="10"/>
    </row>
    <row r="5696" spans="1:1" x14ac:dyDescent="0.3">
      <c r="A5696" s="10"/>
    </row>
    <row r="5697" spans="1:1" x14ac:dyDescent="0.3">
      <c r="A5697" s="10"/>
    </row>
    <row r="5698" spans="1:1" x14ac:dyDescent="0.3">
      <c r="A5698" s="10"/>
    </row>
    <row r="5699" spans="1:1" x14ac:dyDescent="0.3">
      <c r="A5699" s="10"/>
    </row>
    <row r="5700" spans="1:1" x14ac:dyDescent="0.3">
      <c r="A5700" s="10"/>
    </row>
    <row r="5701" spans="1:1" x14ac:dyDescent="0.3">
      <c r="A5701" s="10"/>
    </row>
    <row r="5702" spans="1:1" x14ac:dyDescent="0.3">
      <c r="A5702" s="10"/>
    </row>
    <row r="5703" spans="1:1" x14ac:dyDescent="0.3">
      <c r="A5703" s="10"/>
    </row>
    <row r="5704" spans="1:1" x14ac:dyDescent="0.3">
      <c r="A5704" s="10"/>
    </row>
    <row r="5705" spans="1:1" x14ac:dyDescent="0.3">
      <c r="A5705" s="10"/>
    </row>
    <row r="5706" spans="1:1" x14ac:dyDescent="0.3">
      <c r="A5706" s="10"/>
    </row>
    <row r="5707" spans="1:1" x14ac:dyDescent="0.3">
      <c r="A5707" s="10"/>
    </row>
    <row r="5708" spans="1:1" x14ac:dyDescent="0.3">
      <c r="A5708" s="10"/>
    </row>
    <row r="5709" spans="1:1" x14ac:dyDescent="0.3">
      <c r="A5709" s="10"/>
    </row>
    <row r="5710" spans="1:1" x14ac:dyDescent="0.3">
      <c r="A5710" s="10"/>
    </row>
    <row r="5711" spans="1:1" x14ac:dyDescent="0.3">
      <c r="A5711" s="10"/>
    </row>
    <row r="5712" spans="1:1" x14ac:dyDescent="0.3">
      <c r="A5712" s="10"/>
    </row>
    <row r="5713" spans="1:1" x14ac:dyDescent="0.3">
      <c r="A5713" s="10"/>
    </row>
    <row r="5714" spans="1:1" x14ac:dyDescent="0.3">
      <c r="A5714" s="10"/>
    </row>
    <row r="5715" spans="1:1" x14ac:dyDescent="0.3">
      <c r="A5715" s="10"/>
    </row>
    <row r="5716" spans="1:1" x14ac:dyDescent="0.3">
      <c r="A5716" s="10"/>
    </row>
    <row r="5717" spans="1:1" x14ac:dyDescent="0.3">
      <c r="A5717" s="10"/>
    </row>
    <row r="5718" spans="1:1" x14ac:dyDescent="0.3">
      <c r="A5718" s="10"/>
    </row>
    <row r="5719" spans="1:1" x14ac:dyDescent="0.3">
      <c r="A5719" s="10"/>
    </row>
    <row r="5720" spans="1:1" x14ac:dyDescent="0.3">
      <c r="A5720" s="10"/>
    </row>
    <row r="5721" spans="1:1" x14ac:dyDescent="0.3">
      <c r="A5721" s="10"/>
    </row>
    <row r="5722" spans="1:1" x14ac:dyDescent="0.3">
      <c r="A5722" s="10"/>
    </row>
    <row r="5723" spans="1:1" x14ac:dyDescent="0.3">
      <c r="A5723" s="10"/>
    </row>
    <row r="5724" spans="1:1" x14ac:dyDescent="0.3">
      <c r="A5724" s="10"/>
    </row>
    <row r="5725" spans="1:1" x14ac:dyDescent="0.3">
      <c r="A5725" s="10"/>
    </row>
    <row r="5726" spans="1:1" x14ac:dyDescent="0.3">
      <c r="A5726" s="10"/>
    </row>
    <row r="5727" spans="1:1" x14ac:dyDescent="0.3">
      <c r="A5727" s="10"/>
    </row>
    <row r="5728" spans="1:1" x14ac:dyDescent="0.3">
      <c r="A5728" s="10"/>
    </row>
    <row r="5729" spans="1:1" x14ac:dyDescent="0.3">
      <c r="A5729" s="10"/>
    </row>
    <row r="5730" spans="1:1" x14ac:dyDescent="0.3">
      <c r="A5730" s="10"/>
    </row>
    <row r="5731" spans="1:1" x14ac:dyDescent="0.3">
      <c r="A5731" s="10"/>
    </row>
    <row r="5732" spans="1:1" x14ac:dyDescent="0.3">
      <c r="A5732" s="10"/>
    </row>
    <row r="5733" spans="1:1" x14ac:dyDescent="0.3">
      <c r="A5733" s="10"/>
    </row>
    <row r="5734" spans="1:1" x14ac:dyDescent="0.3">
      <c r="A5734" s="10"/>
    </row>
    <row r="5735" spans="1:1" x14ac:dyDescent="0.3">
      <c r="A5735" s="10"/>
    </row>
    <row r="5736" spans="1:1" x14ac:dyDescent="0.3">
      <c r="A5736" s="10"/>
    </row>
    <row r="5737" spans="1:1" x14ac:dyDescent="0.3">
      <c r="A5737" s="10"/>
    </row>
    <row r="5738" spans="1:1" x14ac:dyDescent="0.3">
      <c r="A5738" s="10"/>
    </row>
    <row r="5739" spans="1:1" x14ac:dyDescent="0.3">
      <c r="A5739" s="10"/>
    </row>
    <row r="5740" spans="1:1" x14ac:dyDescent="0.3">
      <c r="A5740" s="10"/>
    </row>
    <row r="5741" spans="1:1" x14ac:dyDescent="0.3">
      <c r="A5741" s="10"/>
    </row>
    <row r="5742" spans="1:1" x14ac:dyDescent="0.3">
      <c r="A5742" s="10"/>
    </row>
    <row r="5743" spans="1:1" x14ac:dyDescent="0.3">
      <c r="A5743" s="10"/>
    </row>
    <row r="5744" spans="1:1" x14ac:dyDescent="0.3">
      <c r="A5744" s="10"/>
    </row>
    <row r="5745" spans="1:1" x14ac:dyDescent="0.3">
      <c r="A5745" s="10"/>
    </row>
    <row r="5746" spans="1:1" x14ac:dyDescent="0.3">
      <c r="A5746" s="10"/>
    </row>
    <row r="5747" spans="1:1" x14ac:dyDescent="0.3">
      <c r="A5747" s="10"/>
    </row>
    <row r="5748" spans="1:1" x14ac:dyDescent="0.3">
      <c r="A5748" s="10"/>
    </row>
    <row r="5749" spans="1:1" x14ac:dyDescent="0.3">
      <c r="A5749" s="10"/>
    </row>
    <row r="5750" spans="1:1" x14ac:dyDescent="0.3">
      <c r="A5750" s="10"/>
    </row>
    <row r="5751" spans="1:1" x14ac:dyDescent="0.3">
      <c r="A5751" s="10"/>
    </row>
    <row r="5752" spans="1:1" x14ac:dyDescent="0.3">
      <c r="A5752" s="10"/>
    </row>
    <row r="5753" spans="1:1" x14ac:dyDescent="0.3">
      <c r="A5753" s="10"/>
    </row>
    <row r="5754" spans="1:1" x14ac:dyDescent="0.3">
      <c r="A5754" s="10"/>
    </row>
    <row r="5755" spans="1:1" x14ac:dyDescent="0.3">
      <c r="A5755" s="10"/>
    </row>
    <row r="5756" spans="1:1" x14ac:dyDescent="0.3">
      <c r="A5756" s="10"/>
    </row>
    <row r="5757" spans="1:1" x14ac:dyDescent="0.3">
      <c r="A5757" s="10"/>
    </row>
    <row r="5758" spans="1:1" x14ac:dyDescent="0.3">
      <c r="A5758" s="10"/>
    </row>
    <row r="5759" spans="1:1" x14ac:dyDescent="0.3">
      <c r="A5759" s="10"/>
    </row>
    <row r="5760" spans="1:1" x14ac:dyDescent="0.3">
      <c r="A5760" s="10"/>
    </row>
    <row r="5761" spans="1:1" x14ac:dyDescent="0.3">
      <c r="A5761" s="10"/>
    </row>
    <row r="5762" spans="1:1" x14ac:dyDescent="0.3">
      <c r="A5762" s="10"/>
    </row>
    <row r="5763" spans="1:1" x14ac:dyDescent="0.3">
      <c r="A5763" s="10"/>
    </row>
    <row r="5764" spans="1:1" x14ac:dyDescent="0.3">
      <c r="A5764" s="10"/>
    </row>
    <row r="5765" spans="1:1" x14ac:dyDescent="0.3">
      <c r="A5765" s="10"/>
    </row>
    <row r="5766" spans="1:1" x14ac:dyDescent="0.3">
      <c r="A5766" s="10"/>
    </row>
    <row r="5767" spans="1:1" x14ac:dyDescent="0.3">
      <c r="A5767" s="10"/>
    </row>
    <row r="5768" spans="1:1" x14ac:dyDescent="0.3">
      <c r="A5768" s="10"/>
    </row>
    <row r="5769" spans="1:1" x14ac:dyDescent="0.3">
      <c r="A5769" s="10"/>
    </row>
    <row r="5770" spans="1:1" x14ac:dyDescent="0.3">
      <c r="A5770" s="10"/>
    </row>
    <row r="5771" spans="1:1" x14ac:dyDescent="0.3">
      <c r="A5771" s="10"/>
    </row>
    <row r="5772" spans="1:1" x14ac:dyDescent="0.3">
      <c r="A5772" s="10"/>
    </row>
    <row r="5773" spans="1:1" x14ac:dyDescent="0.3">
      <c r="A5773" s="10"/>
    </row>
    <row r="5774" spans="1:1" x14ac:dyDescent="0.3">
      <c r="A5774" s="10"/>
    </row>
    <row r="5775" spans="1:1" x14ac:dyDescent="0.3">
      <c r="A5775" s="10"/>
    </row>
    <row r="5776" spans="1:1" x14ac:dyDescent="0.3">
      <c r="A5776" s="10"/>
    </row>
    <row r="5777" spans="1:1" x14ac:dyDescent="0.3">
      <c r="A5777" s="10"/>
    </row>
    <row r="5778" spans="1:1" x14ac:dyDescent="0.3">
      <c r="A5778" s="10"/>
    </row>
    <row r="5779" spans="1:1" x14ac:dyDescent="0.3">
      <c r="A5779" s="10"/>
    </row>
    <row r="5780" spans="1:1" x14ac:dyDescent="0.3">
      <c r="A5780" s="10"/>
    </row>
    <row r="5781" spans="1:1" x14ac:dyDescent="0.3">
      <c r="A5781" s="10"/>
    </row>
    <row r="5782" spans="1:1" x14ac:dyDescent="0.3">
      <c r="A5782" s="10"/>
    </row>
    <row r="5783" spans="1:1" x14ac:dyDescent="0.3">
      <c r="A5783" s="10"/>
    </row>
    <row r="5784" spans="1:1" x14ac:dyDescent="0.3">
      <c r="A5784" s="10"/>
    </row>
    <row r="5785" spans="1:1" x14ac:dyDescent="0.3">
      <c r="A5785" s="10"/>
    </row>
    <row r="5786" spans="1:1" x14ac:dyDescent="0.3">
      <c r="A5786" s="10"/>
    </row>
    <row r="5787" spans="1:1" x14ac:dyDescent="0.3">
      <c r="A5787" s="10"/>
    </row>
    <row r="5788" spans="1:1" x14ac:dyDescent="0.3">
      <c r="A5788" s="10"/>
    </row>
    <row r="5789" spans="1:1" x14ac:dyDescent="0.3">
      <c r="A5789" s="10"/>
    </row>
    <row r="5790" spans="1:1" x14ac:dyDescent="0.3">
      <c r="A5790" s="10"/>
    </row>
    <row r="5791" spans="1:1" x14ac:dyDescent="0.3">
      <c r="A5791" s="10"/>
    </row>
    <row r="5792" spans="1:1" x14ac:dyDescent="0.3">
      <c r="A5792" s="10"/>
    </row>
    <row r="5793" spans="1:1" x14ac:dyDescent="0.3">
      <c r="A5793" s="10"/>
    </row>
    <row r="5794" spans="1:1" x14ac:dyDescent="0.3">
      <c r="A5794" s="10"/>
    </row>
    <row r="5795" spans="1:1" x14ac:dyDescent="0.3">
      <c r="A5795" s="10"/>
    </row>
    <row r="5796" spans="1:1" x14ac:dyDescent="0.3">
      <c r="A5796" s="10"/>
    </row>
    <row r="5797" spans="1:1" x14ac:dyDescent="0.3">
      <c r="A5797" s="10"/>
    </row>
    <row r="5798" spans="1:1" x14ac:dyDescent="0.3">
      <c r="A5798" s="10"/>
    </row>
    <row r="5799" spans="1:1" x14ac:dyDescent="0.3">
      <c r="A5799" s="10"/>
    </row>
    <row r="5800" spans="1:1" x14ac:dyDescent="0.3">
      <c r="A5800" s="10"/>
    </row>
    <row r="5801" spans="1:1" x14ac:dyDescent="0.3">
      <c r="A5801" s="10"/>
    </row>
    <row r="5802" spans="1:1" x14ac:dyDescent="0.3">
      <c r="A5802" s="10"/>
    </row>
    <row r="5803" spans="1:1" x14ac:dyDescent="0.3">
      <c r="A5803" s="10"/>
    </row>
    <row r="5804" spans="1:1" x14ac:dyDescent="0.3">
      <c r="A5804" s="10"/>
    </row>
    <row r="5805" spans="1:1" x14ac:dyDescent="0.3">
      <c r="A5805" s="10"/>
    </row>
    <row r="5806" spans="1:1" x14ac:dyDescent="0.3">
      <c r="A5806" s="10"/>
    </row>
    <row r="5807" spans="1:1" x14ac:dyDescent="0.3">
      <c r="A5807" s="10"/>
    </row>
    <row r="5808" spans="1:1" x14ac:dyDescent="0.3">
      <c r="A5808" s="10"/>
    </row>
    <row r="5809" spans="1:1" x14ac:dyDescent="0.3">
      <c r="A5809" s="10"/>
    </row>
    <row r="5810" spans="1:1" x14ac:dyDescent="0.3">
      <c r="A5810" s="10"/>
    </row>
    <row r="5811" spans="1:1" x14ac:dyDescent="0.3">
      <c r="A5811" s="10"/>
    </row>
    <row r="5812" spans="1:1" x14ac:dyDescent="0.3">
      <c r="A5812" s="10"/>
    </row>
    <row r="5813" spans="1:1" x14ac:dyDescent="0.3">
      <c r="A5813" s="10"/>
    </row>
    <row r="5814" spans="1:1" x14ac:dyDescent="0.3">
      <c r="A5814" s="10"/>
    </row>
    <row r="5815" spans="1:1" x14ac:dyDescent="0.3">
      <c r="A5815" s="10"/>
    </row>
    <row r="5816" spans="1:1" x14ac:dyDescent="0.3">
      <c r="A5816" s="10"/>
    </row>
    <row r="5817" spans="1:1" x14ac:dyDescent="0.3">
      <c r="A5817" s="10"/>
    </row>
    <row r="5818" spans="1:1" x14ac:dyDescent="0.3">
      <c r="A5818" s="10"/>
    </row>
    <row r="5819" spans="1:1" x14ac:dyDescent="0.3">
      <c r="A5819" s="10"/>
    </row>
    <row r="5820" spans="1:1" x14ac:dyDescent="0.3">
      <c r="A5820" s="10"/>
    </row>
    <row r="5821" spans="1:1" x14ac:dyDescent="0.3">
      <c r="A5821" s="10"/>
    </row>
    <row r="5822" spans="1:1" x14ac:dyDescent="0.3">
      <c r="A5822" s="10"/>
    </row>
    <row r="5823" spans="1:1" x14ac:dyDescent="0.3">
      <c r="A5823" s="10"/>
    </row>
    <row r="5824" spans="1:1" x14ac:dyDescent="0.3">
      <c r="A5824" s="10"/>
    </row>
    <row r="5825" spans="1:1" x14ac:dyDescent="0.3">
      <c r="A5825" s="10"/>
    </row>
    <row r="5826" spans="1:1" x14ac:dyDescent="0.3">
      <c r="A5826" s="10"/>
    </row>
    <row r="5827" spans="1:1" x14ac:dyDescent="0.3">
      <c r="A5827" s="10"/>
    </row>
    <row r="5828" spans="1:1" x14ac:dyDescent="0.3">
      <c r="A5828" s="10"/>
    </row>
    <row r="5829" spans="1:1" x14ac:dyDescent="0.3">
      <c r="A5829" s="10"/>
    </row>
    <row r="5830" spans="1:1" x14ac:dyDescent="0.3">
      <c r="A5830" s="10"/>
    </row>
    <row r="5831" spans="1:1" x14ac:dyDescent="0.3">
      <c r="A5831" s="10"/>
    </row>
    <row r="5832" spans="1:1" x14ac:dyDescent="0.3">
      <c r="A5832" s="10"/>
    </row>
    <row r="5833" spans="1:1" x14ac:dyDescent="0.3">
      <c r="A5833" s="10"/>
    </row>
    <row r="5834" spans="1:1" x14ac:dyDescent="0.3">
      <c r="A5834" s="10"/>
    </row>
    <row r="5835" spans="1:1" x14ac:dyDescent="0.3">
      <c r="A5835" s="10"/>
    </row>
    <row r="5836" spans="1:1" x14ac:dyDescent="0.3">
      <c r="A5836" s="10"/>
    </row>
    <row r="5837" spans="1:1" x14ac:dyDescent="0.3">
      <c r="A5837" s="10"/>
    </row>
    <row r="5838" spans="1:1" x14ac:dyDescent="0.3">
      <c r="A5838" s="10"/>
    </row>
    <row r="5839" spans="1:1" x14ac:dyDescent="0.3">
      <c r="A5839" s="10"/>
    </row>
    <row r="5840" spans="1:1" x14ac:dyDescent="0.3">
      <c r="A5840" s="10"/>
    </row>
    <row r="5841" spans="1:1" x14ac:dyDescent="0.3">
      <c r="A5841" s="10"/>
    </row>
    <row r="5842" spans="1:1" x14ac:dyDescent="0.3">
      <c r="A5842" s="10"/>
    </row>
    <row r="5843" spans="1:1" x14ac:dyDescent="0.3">
      <c r="A5843" s="10"/>
    </row>
    <row r="5844" spans="1:1" x14ac:dyDescent="0.3">
      <c r="A5844" s="10"/>
    </row>
    <row r="5845" spans="1:1" x14ac:dyDescent="0.3">
      <c r="A5845" s="10"/>
    </row>
    <row r="5846" spans="1:1" x14ac:dyDescent="0.3">
      <c r="A5846" s="10"/>
    </row>
    <row r="5847" spans="1:1" x14ac:dyDescent="0.3">
      <c r="A5847" s="10"/>
    </row>
    <row r="5848" spans="1:1" x14ac:dyDescent="0.3">
      <c r="A5848" s="10"/>
    </row>
    <row r="5849" spans="1:1" x14ac:dyDescent="0.3">
      <c r="A5849" s="10"/>
    </row>
    <row r="5850" spans="1:1" x14ac:dyDescent="0.3">
      <c r="A5850" s="10"/>
    </row>
    <row r="5851" spans="1:1" x14ac:dyDescent="0.3">
      <c r="A5851" s="10"/>
    </row>
    <row r="5852" spans="1:1" x14ac:dyDescent="0.3">
      <c r="A5852" s="10"/>
    </row>
    <row r="5853" spans="1:1" x14ac:dyDescent="0.3">
      <c r="A5853" s="10"/>
    </row>
    <row r="5854" spans="1:1" x14ac:dyDescent="0.3">
      <c r="A5854" s="10"/>
    </row>
    <row r="5855" spans="1:1" x14ac:dyDescent="0.3">
      <c r="A5855" s="10"/>
    </row>
    <row r="5856" spans="1:1" x14ac:dyDescent="0.3">
      <c r="A5856" s="10"/>
    </row>
    <row r="5857" spans="1:1" x14ac:dyDescent="0.3">
      <c r="A5857" s="10"/>
    </row>
    <row r="5858" spans="1:1" x14ac:dyDescent="0.3">
      <c r="A5858" s="10"/>
    </row>
    <row r="5859" spans="1:1" x14ac:dyDescent="0.3">
      <c r="A5859" s="10"/>
    </row>
    <row r="5860" spans="1:1" x14ac:dyDescent="0.3">
      <c r="A5860" s="10"/>
    </row>
    <row r="5861" spans="1:1" x14ac:dyDescent="0.3">
      <c r="A5861" s="10"/>
    </row>
    <row r="5862" spans="1:1" x14ac:dyDescent="0.3">
      <c r="A5862" s="10"/>
    </row>
    <row r="5863" spans="1:1" x14ac:dyDescent="0.3">
      <c r="A5863" s="10"/>
    </row>
    <row r="5864" spans="1:1" x14ac:dyDescent="0.3">
      <c r="A5864" s="10"/>
    </row>
    <row r="5865" spans="1:1" x14ac:dyDescent="0.3">
      <c r="A5865" s="10"/>
    </row>
    <row r="5866" spans="1:1" x14ac:dyDescent="0.3">
      <c r="A5866" s="10"/>
    </row>
    <row r="5867" spans="1:1" x14ac:dyDescent="0.3">
      <c r="A5867" s="10"/>
    </row>
    <row r="5868" spans="1:1" x14ac:dyDescent="0.3">
      <c r="A5868" s="10"/>
    </row>
    <row r="5869" spans="1:1" x14ac:dyDescent="0.3">
      <c r="A5869" s="10"/>
    </row>
    <row r="5870" spans="1:1" x14ac:dyDescent="0.3">
      <c r="A5870" s="10"/>
    </row>
    <row r="5871" spans="1:1" x14ac:dyDescent="0.3">
      <c r="A5871" s="10"/>
    </row>
    <row r="5872" spans="1:1" x14ac:dyDescent="0.3">
      <c r="A5872" s="10"/>
    </row>
    <row r="5873" spans="1:1" x14ac:dyDescent="0.3">
      <c r="A5873" s="10"/>
    </row>
    <row r="5874" spans="1:1" x14ac:dyDescent="0.3">
      <c r="A5874" s="10"/>
    </row>
    <row r="5875" spans="1:1" x14ac:dyDescent="0.3">
      <c r="A5875" s="10"/>
    </row>
    <row r="5876" spans="1:1" x14ac:dyDescent="0.3">
      <c r="A5876" s="10"/>
    </row>
    <row r="5877" spans="1:1" x14ac:dyDescent="0.3">
      <c r="A5877" s="10"/>
    </row>
    <row r="5878" spans="1:1" x14ac:dyDescent="0.3">
      <c r="A5878" s="10"/>
    </row>
    <row r="5879" spans="1:1" x14ac:dyDescent="0.3">
      <c r="A5879" s="10"/>
    </row>
    <row r="5880" spans="1:1" x14ac:dyDescent="0.3">
      <c r="A5880" s="10"/>
    </row>
    <row r="5881" spans="1:1" x14ac:dyDescent="0.3">
      <c r="A5881" s="10"/>
    </row>
    <row r="5882" spans="1:1" x14ac:dyDescent="0.3">
      <c r="A5882" s="10"/>
    </row>
    <row r="5883" spans="1:1" x14ac:dyDescent="0.3">
      <c r="A5883" s="10"/>
    </row>
    <row r="5884" spans="1:1" x14ac:dyDescent="0.3">
      <c r="A5884" s="10"/>
    </row>
    <row r="5885" spans="1:1" x14ac:dyDescent="0.3">
      <c r="A5885" s="10"/>
    </row>
    <row r="5886" spans="1:1" x14ac:dyDescent="0.3">
      <c r="A5886" s="10"/>
    </row>
    <row r="5887" spans="1:1" x14ac:dyDescent="0.3">
      <c r="A5887" s="10"/>
    </row>
    <row r="5888" spans="1:1" x14ac:dyDescent="0.3">
      <c r="A5888" s="10"/>
    </row>
    <row r="5889" spans="1:1" x14ac:dyDescent="0.3">
      <c r="A5889" s="10"/>
    </row>
    <row r="5890" spans="1:1" x14ac:dyDescent="0.3">
      <c r="A5890" s="10"/>
    </row>
    <row r="5891" spans="1:1" x14ac:dyDescent="0.3">
      <c r="A5891" s="10"/>
    </row>
    <row r="5892" spans="1:1" x14ac:dyDescent="0.3">
      <c r="A5892" s="10"/>
    </row>
    <row r="5893" spans="1:1" x14ac:dyDescent="0.3">
      <c r="A5893" s="10"/>
    </row>
    <row r="5894" spans="1:1" x14ac:dyDescent="0.3">
      <c r="A5894" s="10"/>
    </row>
    <row r="5895" spans="1:1" x14ac:dyDescent="0.3">
      <c r="A5895" s="10"/>
    </row>
    <row r="5896" spans="1:1" x14ac:dyDescent="0.3">
      <c r="A5896" s="10"/>
    </row>
    <row r="5897" spans="1:1" x14ac:dyDescent="0.3">
      <c r="A5897" s="10"/>
    </row>
    <row r="5898" spans="1:1" x14ac:dyDescent="0.3">
      <c r="A5898" s="10"/>
    </row>
    <row r="5899" spans="1:1" x14ac:dyDescent="0.3">
      <c r="A5899" s="10"/>
    </row>
    <row r="5900" spans="1:1" x14ac:dyDescent="0.3">
      <c r="A5900" s="10"/>
    </row>
    <row r="5901" spans="1:1" x14ac:dyDescent="0.3">
      <c r="A5901" s="10"/>
    </row>
    <row r="5902" spans="1:1" x14ac:dyDescent="0.3">
      <c r="A5902" s="10"/>
    </row>
    <row r="5903" spans="1:1" x14ac:dyDescent="0.3">
      <c r="A5903" s="10"/>
    </row>
    <row r="5904" spans="1:1" x14ac:dyDescent="0.3">
      <c r="A5904" s="10"/>
    </row>
    <row r="5905" spans="1:1" x14ac:dyDescent="0.3">
      <c r="A5905" s="10"/>
    </row>
    <row r="5906" spans="1:1" x14ac:dyDescent="0.3">
      <c r="A5906" s="10"/>
    </row>
    <row r="5907" spans="1:1" x14ac:dyDescent="0.3">
      <c r="A5907" s="10"/>
    </row>
    <row r="5908" spans="1:1" x14ac:dyDescent="0.3">
      <c r="A5908" s="10"/>
    </row>
    <row r="5909" spans="1:1" x14ac:dyDescent="0.3">
      <c r="A5909" s="10"/>
    </row>
    <row r="5910" spans="1:1" x14ac:dyDescent="0.3">
      <c r="A5910" s="10"/>
    </row>
    <row r="5911" spans="1:1" x14ac:dyDescent="0.3">
      <c r="A5911" s="10"/>
    </row>
    <row r="5912" spans="1:1" x14ac:dyDescent="0.3">
      <c r="A5912" s="10"/>
    </row>
    <row r="5913" spans="1:1" x14ac:dyDescent="0.3">
      <c r="A5913" s="10"/>
    </row>
    <row r="5914" spans="1:1" x14ac:dyDescent="0.3">
      <c r="A5914" s="10"/>
    </row>
    <row r="5915" spans="1:1" x14ac:dyDescent="0.3">
      <c r="A5915" s="10"/>
    </row>
    <row r="5916" spans="1:1" x14ac:dyDescent="0.3">
      <c r="A5916" s="10"/>
    </row>
    <row r="5917" spans="1:1" x14ac:dyDescent="0.3">
      <c r="A5917" s="10"/>
    </row>
    <row r="5918" spans="1:1" x14ac:dyDescent="0.3">
      <c r="A5918" s="10"/>
    </row>
    <row r="5919" spans="1:1" x14ac:dyDescent="0.3">
      <c r="A5919" s="10"/>
    </row>
    <row r="5920" spans="1:1" x14ac:dyDescent="0.3">
      <c r="A5920" s="10"/>
    </row>
    <row r="5921" spans="1:1" x14ac:dyDescent="0.3">
      <c r="A5921" s="10"/>
    </row>
    <row r="5922" spans="1:1" x14ac:dyDescent="0.3">
      <c r="A5922" s="10"/>
    </row>
    <row r="5923" spans="1:1" x14ac:dyDescent="0.3">
      <c r="A5923" s="10"/>
    </row>
    <row r="5924" spans="1:1" x14ac:dyDescent="0.3">
      <c r="A5924" s="10"/>
    </row>
    <row r="5925" spans="1:1" x14ac:dyDescent="0.3">
      <c r="A5925" s="10"/>
    </row>
    <row r="5926" spans="1:1" x14ac:dyDescent="0.3">
      <c r="A5926" s="10"/>
    </row>
    <row r="5927" spans="1:1" x14ac:dyDescent="0.3">
      <c r="A5927" s="10"/>
    </row>
    <row r="5928" spans="1:1" x14ac:dyDescent="0.3">
      <c r="A5928" s="10"/>
    </row>
    <row r="5929" spans="1:1" x14ac:dyDescent="0.3">
      <c r="A5929" s="10"/>
    </row>
    <row r="5930" spans="1:1" x14ac:dyDescent="0.3">
      <c r="A5930" s="10"/>
    </row>
    <row r="5931" spans="1:1" x14ac:dyDescent="0.3">
      <c r="A5931" s="10"/>
    </row>
    <row r="5932" spans="1:1" x14ac:dyDescent="0.3">
      <c r="A5932" s="10"/>
    </row>
    <row r="5933" spans="1:1" x14ac:dyDescent="0.3">
      <c r="A5933" s="10"/>
    </row>
    <row r="5934" spans="1:1" x14ac:dyDescent="0.3">
      <c r="A5934" s="10"/>
    </row>
    <row r="5935" spans="1:1" x14ac:dyDescent="0.3">
      <c r="A5935" s="10"/>
    </row>
    <row r="5936" spans="1:1" x14ac:dyDescent="0.3">
      <c r="A5936" s="10"/>
    </row>
    <row r="5937" spans="1:8" x14ac:dyDescent="0.3">
      <c r="A5937" s="10"/>
    </row>
    <row r="5938" spans="1:8" x14ac:dyDescent="0.3">
      <c r="A5938" s="10"/>
    </row>
    <row r="5939" spans="1:8" x14ac:dyDescent="0.3">
      <c r="A5939" s="10"/>
      <c r="C5939"/>
      <c r="D5939"/>
      <c r="E5939"/>
      <c r="F5939"/>
      <c r="G5939"/>
      <c r="H5939"/>
    </row>
    <row r="5940" spans="1:8" x14ac:dyDescent="0.3">
      <c r="A5940" s="10"/>
      <c r="C5940"/>
      <c r="D5940"/>
      <c r="E5940"/>
      <c r="F5940"/>
      <c r="G5940"/>
      <c r="H5940"/>
    </row>
    <row r="5941" spans="1:8" x14ac:dyDescent="0.3">
      <c r="A5941" s="10"/>
      <c r="C5941"/>
      <c r="D5941"/>
      <c r="E5941"/>
      <c r="F5941"/>
      <c r="G5941"/>
      <c r="H5941"/>
    </row>
    <row r="5942" spans="1:8" x14ac:dyDescent="0.3">
      <c r="A5942" s="10"/>
      <c r="C5942"/>
      <c r="D5942"/>
      <c r="E5942"/>
      <c r="F5942"/>
      <c r="G5942"/>
      <c r="H5942"/>
    </row>
    <row r="5943" spans="1:8" x14ac:dyDescent="0.3">
      <c r="A5943" s="10"/>
      <c r="C5943"/>
      <c r="D5943"/>
      <c r="E5943"/>
      <c r="F5943"/>
      <c r="G5943"/>
      <c r="H5943"/>
    </row>
    <row r="5944" spans="1:8" x14ac:dyDescent="0.3">
      <c r="A5944" s="10"/>
      <c r="C5944"/>
      <c r="D5944"/>
      <c r="E5944"/>
      <c r="F5944"/>
      <c r="G5944"/>
      <c r="H5944"/>
    </row>
    <row r="5945" spans="1:8" x14ac:dyDescent="0.3">
      <c r="A5945" s="10"/>
      <c r="C5945"/>
      <c r="D5945"/>
      <c r="E5945"/>
      <c r="F5945"/>
      <c r="G5945"/>
      <c r="H5945"/>
    </row>
    <row r="5946" spans="1:8" x14ac:dyDescent="0.3">
      <c r="A5946" s="10"/>
      <c r="C5946"/>
      <c r="D5946"/>
      <c r="E5946"/>
      <c r="F5946"/>
      <c r="G5946"/>
      <c r="H5946"/>
    </row>
    <row r="5947" spans="1:8" x14ac:dyDescent="0.3">
      <c r="A5947" s="10"/>
      <c r="C5947"/>
      <c r="D5947"/>
      <c r="E5947"/>
      <c r="F5947"/>
      <c r="G5947"/>
      <c r="H5947"/>
    </row>
    <row r="5948" spans="1:8" x14ac:dyDescent="0.3">
      <c r="A5948" s="10"/>
      <c r="C5948"/>
      <c r="D5948"/>
      <c r="E5948"/>
      <c r="F5948"/>
      <c r="G5948"/>
      <c r="H5948"/>
    </row>
    <row r="5949" spans="1:8" x14ac:dyDescent="0.3">
      <c r="A5949" s="10"/>
      <c r="C5949"/>
      <c r="D5949"/>
      <c r="E5949"/>
      <c r="F5949"/>
      <c r="G5949"/>
      <c r="H5949"/>
    </row>
    <row r="5950" spans="1:8" x14ac:dyDescent="0.3">
      <c r="A5950" s="10"/>
      <c r="C5950"/>
      <c r="D5950"/>
      <c r="E5950"/>
      <c r="F5950"/>
      <c r="G5950"/>
      <c r="H5950"/>
    </row>
    <row r="5951" spans="1:8" x14ac:dyDescent="0.3">
      <c r="A5951" s="10"/>
      <c r="C5951"/>
      <c r="D5951"/>
      <c r="E5951"/>
      <c r="F5951"/>
      <c r="G5951"/>
      <c r="H5951"/>
    </row>
    <row r="5952" spans="1:8" x14ac:dyDescent="0.3">
      <c r="A5952" s="10"/>
      <c r="C5952"/>
      <c r="D5952"/>
      <c r="E5952"/>
      <c r="F5952"/>
      <c r="G5952"/>
      <c r="H5952"/>
    </row>
    <row r="5953" spans="1:8" x14ac:dyDescent="0.3">
      <c r="A5953" s="10"/>
      <c r="C5953"/>
      <c r="D5953"/>
      <c r="E5953"/>
      <c r="F5953"/>
      <c r="G5953"/>
      <c r="H5953"/>
    </row>
    <row r="5954" spans="1:8" x14ac:dyDescent="0.3">
      <c r="A5954" s="10"/>
      <c r="C5954"/>
      <c r="D5954"/>
      <c r="E5954"/>
      <c r="F5954"/>
      <c r="G5954"/>
      <c r="H5954"/>
    </row>
    <row r="5955" spans="1:8" x14ac:dyDescent="0.3">
      <c r="A5955" s="10"/>
      <c r="C5955"/>
      <c r="D5955"/>
      <c r="E5955"/>
      <c r="F5955"/>
      <c r="G5955"/>
      <c r="H5955"/>
    </row>
    <row r="5956" spans="1:8" x14ac:dyDescent="0.3">
      <c r="A5956" s="10"/>
      <c r="C5956"/>
      <c r="D5956"/>
      <c r="E5956"/>
      <c r="F5956"/>
      <c r="G5956"/>
      <c r="H5956"/>
    </row>
    <row r="5957" spans="1:8" x14ac:dyDescent="0.3">
      <c r="A5957" s="10"/>
      <c r="C5957"/>
      <c r="D5957"/>
      <c r="E5957"/>
      <c r="F5957"/>
      <c r="G5957"/>
      <c r="H5957"/>
    </row>
    <row r="5958" spans="1:8" x14ac:dyDescent="0.3">
      <c r="A5958" s="10"/>
      <c r="C5958"/>
      <c r="D5958"/>
      <c r="E5958"/>
      <c r="F5958"/>
      <c r="G5958"/>
      <c r="H5958"/>
    </row>
    <row r="5959" spans="1:8" x14ac:dyDescent="0.3">
      <c r="A5959" s="10"/>
      <c r="C5959"/>
      <c r="D5959"/>
      <c r="E5959"/>
      <c r="F5959"/>
      <c r="G5959"/>
      <c r="H5959"/>
    </row>
    <row r="5960" spans="1:8" x14ac:dyDescent="0.3">
      <c r="A5960" s="10"/>
      <c r="C5960"/>
      <c r="D5960"/>
      <c r="E5960"/>
      <c r="F5960"/>
      <c r="G5960"/>
      <c r="H5960"/>
    </row>
    <row r="5961" spans="1:8" x14ac:dyDescent="0.3">
      <c r="A5961" s="10"/>
      <c r="C5961"/>
      <c r="D5961"/>
      <c r="E5961"/>
      <c r="F5961"/>
      <c r="G5961"/>
      <c r="H5961"/>
    </row>
    <row r="5962" spans="1:8" x14ac:dyDescent="0.3">
      <c r="A5962" s="10"/>
      <c r="C5962"/>
      <c r="D5962"/>
      <c r="E5962"/>
      <c r="F5962"/>
      <c r="G5962"/>
      <c r="H5962"/>
    </row>
    <row r="5963" spans="1:8" x14ac:dyDescent="0.3">
      <c r="A5963" s="10"/>
      <c r="C5963"/>
      <c r="D5963"/>
      <c r="E5963"/>
      <c r="F5963"/>
      <c r="G5963"/>
      <c r="H5963"/>
    </row>
    <row r="5964" spans="1:8" x14ac:dyDescent="0.3">
      <c r="A5964" s="10"/>
      <c r="C5964"/>
      <c r="D5964"/>
      <c r="E5964"/>
      <c r="F5964"/>
      <c r="G5964"/>
      <c r="H5964"/>
    </row>
    <row r="5965" spans="1:8" x14ac:dyDescent="0.3">
      <c r="A5965" s="10"/>
      <c r="C5965"/>
      <c r="D5965"/>
      <c r="E5965"/>
      <c r="F5965"/>
      <c r="G5965"/>
      <c r="H5965"/>
    </row>
    <row r="5966" spans="1:8" x14ac:dyDescent="0.3">
      <c r="A5966" s="10"/>
      <c r="C5966"/>
      <c r="D5966"/>
      <c r="E5966"/>
      <c r="F5966"/>
      <c r="G5966"/>
      <c r="H5966"/>
    </row>
    <row r="5967" spans="1:8" x14ac:dyDescent="0.3">
      <c r="A5967" s="10"/>
      <c r="C5967"/>
      <c r="D5967"/>
      <c r="E5967"/>
      <c r="F5967"/>
      <c r="G5967"/>
      <c r="H5967"/>
    </row>
    <row r="5968" spans="1:8" x14ac:dyDescent="0.3">
      <c r="A5968" s="10"/>
      <c r="C5968"/>
      <c r="D5968"/>
      <c r="E5968"/>
      <c r="F5968"/>
      <c r="G5968"/>
      <c r="H5968"/>
    </row>
    <row r="5969" spans="1:8" x14ac:dyDescent="0.3">
      <c r="A5969" s="10"/>
      <c r="C5969"/>
      <c r="D5969"/>
      <c r="E5969"/>
      <c r="F5969"/>
      <c r="G5969"/>
      <c r="H5969"/>
    </row>
    <row r="5970" spans="1:8" x14ac:dyDescent="0.3">
      <c r="A5970" s="10"/>
      <c r="C5970"/>
      <c r="D5970"/>
      <c r="E5970"/>
      <c r="F5970"/>
      <c r="G5970"/>
      <c r="H5970"/>
    </row>
    <row r="5971" spans="1:8" x14ac:dyDescent="0.3">
      <c r="A5971" s="10"/>
      <c r="C5971"/>
      <c r="D5971"/>
      <c r="E5971"/>
      <c r="F5971"/>
      <c r="G5971"/>
      <c r="H5971"/>
    </row>
    <row r="5972" spans="1:8" x14ac:dyDescent="0.3">
      <c r="A5972" s="10"/>
      <c r="C5972"/>
      <c r="D5972"/>
      <c r="E5972"/>
      <c r="F5972"/>
      <c r="G5972"/>
      <c r="H5972"/>
    </row>
    <row r="5973" spans="1:8" x14ac:dyDescent="0.3">
      <c r="A5973" s="10"/>
      <c r="C5973"/>
      <c r="D5973"/>
      <c r="E5973"/>
      <c r="F5973"/>
      <c r="G5973"/>
      <c r="H5973"/>
    </row>
    <row r="5974" spans="1:8" x14ac:dyDescent="0.3">
      <c r="A5974" s="10"/>
      <c r="C5974"/>
      <c r="D5974"/>
      <c r="E5974"/>
      <c r="F5974"/>
      <c r="G5974"/>
      <c r="H5974"/>
    </row>
    <row r="5975" spans="1:8" x14ac:dyDescent="0.3">
      <c r="A5975" s="10"/>
      <c r="C5975"/>
      <c r="D5975"/>
      <c r="E5975"/>
      <c r="F5975"/>
      <c r="G5975"/>
      <c r="H5975"/>
    </row>
    <row r="5976" spans="1:8" x14ac:dyDescent="0.3">
      <c r="A5976" s="10"/>
      <c r="C5976"/>
      <c r="D5976"/>
      <c r="E5976"/>
      <c r="F5976"/>
      <c r="G5976"/>
      <c r="H5976"/>
    </row>
    <row r="5977" spans="1:8" x14ac:dyDescent="0.3">
      <c r="A5977" s="10"/>
      <c r="C5977"/>
      <c r="D5977"/>
      <c r="E5977"/>
      <c r="F5977"/>
      <c r="G5977"/>
      <c r="H5977"/>
    </row>
    <row r="5978" spans="1:8" x14ac:dyDescent="0.3">
      <c r="A5978" s="10"/>
      <c r="C5978"/>
      <c r="D5978"/>
      <c r="E5978"/>
      <c r="F5978"/>
      <c r="G5978"/>
      <c r="H5978"/>
    </row>
    <row r="5979" spans="1:8" x14ac:dyDescent="0.3">
      <c r="A5979" s="10"/>
      <c r="C5979"/>
      <c r="D5979"/>
      <c r="E5979"/>
      <c r="F5979"/>
      <c r="G5979"/>
      <c r="H5979"/>
    </row>
    <row r="5980" spans="1:8" x14ac:dyDescent="0.3">
      <c r="A5980" s="10"/>
      <c r="C5980"/>
      <c r="D5980"/>
      <c r="E5980"/>
      <c r="F5980"/>
      <c r="G5980"/>
      <c r="H5980"/>
    </row>
    <row r="5981" spans="1:8" x14ac:dyDescent="0.3">
      <c r="A5981" s="10"/>
      <c r="C5981"/>
      <c r="D5981"/>
      <c r="E5981"/>
      <c r="F5981"/>
      <c r="G5981"/>
      <c r="H5981"/>
    </row>
    <row r="5982" spans="1:8" x14ac:dyDescent="0.3">
      <c r="A5982" s="10"/>
      <c r="C5982"/>
      <c r="D5982"/>
      <c r="E5982"/>
      <c r="F5982"/>
      <c r="G5982"/>
      <c r="H5982"/>
    </row>
    <row r="5983" spans="1:8" x14ac:dyDescent="0.3">
      <c r="A5983" s="10"/>
      <c r="C5983"/>
      <c r="D5983"/>
      <c r="E5983"/>
      <c r="F5983"/>
      <c r="G5983"/>
      <c r="H5983"/>
    </row>
    <row r="5984" spans="1:8" x14ac:dyDescent="0.3">
      <c r="A5984" s="10"/>
      <c r="C5984"/>
      <c r="D5984"/>
      <c r="E5984"/>
      <c r="F5984"/>
      <c r="G5984"/>
      <c r="H5984"/>
    </row>
    <row r="5985" spans="1:8" x14ac:dyDescent="0.3">
      <c r="A5985" s="10"/>
      <c r="C5985"/>
      <c r="D5985"/>
      <c r="E5985"/>
      <c r="F5985"/>
      <c r="G5985"/>
      <c r="H5985"/>
    </row>
    <row r="5986" spans="1:8" x14ac:dyDescent="0.3">
      <c r="A5986" s="10"/>
      <c r="C5986"/>
      <c r="D5986"/>
      <c r="E5986"/>
      <c r="F5986"/>
      <c r="G5986"/>
      <c r="H5986"/>
    </row>
    <row r="5987" spans="1:8" x14ac:dyDescent="0.3">
      <c r="A5987" s="10"/>
      <c r="C5987"/>
      <c r="D5987"/>
      <c r="E5987"/>
      <c r="F5987"/>
      <c r="G5987"/>
      <c r="H5987"/>
    </row>
    <row r="5988" spans="1:8" x14ac:dyDescent="0.3">
      <c r="A5988" s="10"/>
      <c r="C5988"/>
      <c r="D5988"/>
      <c r="E5988"/>
      <c r="F5988"/>
      <c r="G5988"/>
      <c r="H5988"/>
    </row>
    <row r="5989" spans="1:8" x14ac:dyDescent="0.3">
      <c r="A5989" s="10"/>
      <c r="C5989"/>
      <c r="D5989"/>
      <c r="E5989"/>
      <c r="F5989"/>
      <c r="G5989"/>
      <c r="H5989"/>
    </row>
    <row r="5990" spans="1:8" x14ac:dyDescent="0.3">
      <c r="A5990" s="10"/>
      <c r="C5990"/>
      <c r="D5990"/>
      <c r="E5990"/>
      <c r="F5990"/>
      <c r="G5990"/>
      <c r="H5990"/>
    </row>
    <row r="5991" spans="1:8" x14ac:dyDescent="0.3">
      <c r="A5991" s="10"/>
      <c r="C5991"/>
      <c r="D5991"/>
      <c r="E5991"/>
      <c r="F5991"/>
      <c r="G5991"/>
      <c r="H5991"/>
    </row>
    <row r="5992" spans="1:8" x14ac:dyDescent="0.3">
      <c r="A5992" s="10"/>
      <c r="C5992"/>
      <c r="D5992"/>
      <c r="E5992"/>
      <c r="F5992"/>
      <c r="G5992"/>
      <c r="H5992"/>
    </row>
    <row r="5993" spans="1:8" x14ac:dyDescent="0.3">
      <c r="A5993" s="10"/>
      <c r="C5993"/>
      <c r="D5993"/>
      <c r="E5993"/>
      <c r="F5993"/>
      <c r="G5993"/>
      <c r="H5993"/>
    </row>
    <row r="5994" spans="1:8" x14ac:dyDescent="0.3">
      <c r="A5994" s="10"/>
      <c r="C5994"/>
      <c r="D5994"/>
      <c r="E5994"/>
      <c r="F5994"/>
      <c r="G5994"/>
      <c r="H5994"/>
    </row>
    <row r="5995" spans="1:8" x14ac:dyDescent="0.3">
      <c r="A5995" s="10"/>
      <c r="C5995"/>
      <c r="D5995"/>
      <c r="E5995"/>
      <c r="F5995"/>
      <c r="G5995"/>
      <c r="H5995"/>
    </row>
    <row r="5996" spans="1:8" x14ac:dyDescent="0.3">
      <c r="A5996" s="10"/>
      <c r="C5996"/>
      <c r="D5996"/>
      <c r="E5996"/>
      <c r="F5996"/>
      <c r="G5996"/>
      <c r="H5996"/>
    </row>
    <row r="5997" spans="1:8" x14ac:dyDescent="0.3">
      <c r="A5997" s="10"/>
      <c r="C5997"/>
      <c r="D5997"/>
      <c r="E5997"/>
      <c r="F5997"/>
      <c r="G5997"/>
      <c r="H5997"/>
    </row>
    <row r="5998" spans="1:8" x14ac:dyDescent="0.3">
      <c r="A5998" s="10"/>
      <c r="C5998"/>
      <c r="D5998"/>
      <c r="E5998"/>
      <c r="F5998"/>
      <c r="G5998"/>
      <c r="H5998"/>
    </row>
    <row r="5999" spans="1:8" x14ac:dyDescent="0.3">
      <c r="A5999" s="10"/>
      <c r="C5999"/>
      <c r="D5999"/>
      <c r="E5999"/>
      <c r="F5999"/>
      <c r="G5999"/>
      <c r="H5999"/>
    </row>
    <row r="6000" spans="1:8" x14ac:dyDescent="0.3">
      <c r="A6000" s="10"/>
      <c r="C6000"/>
      <c r="D6000"/>
      <c r="E6000"/>
      <c r="F6000"/>
      <c r="G6000"/>
      <c r="H6000"/>
    </row>
    <row r="6001" spans="1:8" x14ac:dyDescent="0.3">
      <c r="A6001" s="10"/>
      <c r="C6001"/>
      <c r="D6001"/>
      <c r="E6001"/>
      <c r="F6001"/>
      <c r="G6001"/>
      <c r="H6001"/>
    </row>
    <row r="6002" spans="1:8" x14ac:dyDescent="0.3">
      <c r="A6002" s="10"/>
      <c r="C6002"/>
      <c r="D6002"/>
      <c r="E6002"/>
      <c r="F6002"/>
      <c r="G6002"/>
      <c r="H6002"/>
    </row>
    <row r="6003" spans="1:8" x14ac:dyDescent="0.3">
      <c r="A6003" s="10"/>
      <c r="C6003"/>
      <c r="D6003"/>
      <c r="E6003"/>
      <c r="F6003"/>
      <c r="G6003"/>
      <c r="H6003"/>
    </row>
    <row r="6004" spans="1:8" x14ac:dyDescent="0.3">
      <c r="A6004" s="10"/>
      <c r="C6004"/>
      <c r="D6004"/>
      <c r="E6004"/>
      <c r="F6004"/>
      <c r="G6004"/>
      <c r="H6004"/>
    </row>
    <row r="6005" spans="1:8" x14ac:dyDescent="0.3">
      <c r="A6005" s="10"/>
      <c r="C6005"/>
      <c r="D6005"/>
      <c r="E6005"/>
      <c r="F6005"/>
      <c r="G6005"/>
      <c r="H6005"/>
    </row>
    <row r="6006" spans="1:8" x14ac:dyDescent="0.3">
      <c r="A6006" s="10"/>
      <c r="C6006"/>
      <c r="D6006"/>
      <c r="E6006"/>
      <c r="F6006"/>
      <c r="G6006"/>
      <c r="H6006"/>
    </row>
    <row r="6007" spans="1:8" x14ac:dyDescent="0.3">
      <c r="A6007" s="10"/>
      <c r="C6007"/>
      <c r="D6007"/>
      <c r="E6007"/>
      <c r="F6007"/>
      <c r="G6007"/>
      <c r="H6007"/>
    </row>
    <row r="6008" spans="1:8" x14ac:dyDescent="0.3">
      <c r="A6008" s="10"/>
      <c r="C6008"/>
      <c r="D6008"/>
      <c r="E6008"/>
      <c r="F6008"/>
      <c r="G6008"/>
      <c r="H6008"/>
    </row>
    <row r="6009" spans="1:8" x14ac:dyDescent="0.3">
      <c r="A6009" s="10"/>
      <c r="C6009"/>
      <c r="D6009"/>
      <c r="E6009"/>
      <c r="F6009"/>
      <c r="G6009"/>
      <c r="H6009"/>
    </row>
    <row r="6010" spans="1:8" x14ac:dyDescent="0.3">
      <c r="A6010" s="10"/>
      <c r="C6010"/>
      <c r="D6010"/>
      <c r="E6010"/>
      <c r="F6010"/>
      <c r="G6010"/>
      <c r="H6010"/>
    </row>
    <row r="6011" spans="1:8" x14ac:dyDescent="0.3">
      <c r="A6011" s="10"/>
      <c r="C6011"/>
      <c r="D6011"/>
      <c r="E6011"/>
      <c r="F6011"/>
      <c r="G6011"/>
      <c r="H6011"/>
    </row>
    <row r="6012" spans="1:8" x14ac:dyDescent="0.3">
      <c r="A6012" s="10"/>
      <c r="C6012"/>
      <c r="D6012"/>
      <c r="E6012"/>
      <c r="F6012"/>
      <c r="G6012"/>
      <c r="H6012"/>
    </row>
    <row r="6013" spans="1:8" x14ac:dyDescent="0.3">
      <c r="A6013" s="10"/>
      <c r="C6013"/>
      <c r="D6013"/>
      <c r="E6013"/>
      <c r="F6013"/>
      <c r="G6013"/>
      <c r="H6013"/>
    </row>
    <row r="6014" spans="1:8" x14ac:dyDescent="0.3">
      <c r="A6014" s="10"/>
      <c r="C6014"/>
      <c r="D6014"/>
      <c r="E6014"/>
      <c r="F6014"/>
      <c r="G6014"/>
      <c r="H6014"/>
    </row>
    <row r="6015" spans="1:8" x14ac:dyDescent="0.3">
      <c r="A6015" s="10"/>
      <c r="C6015"/>
      <c r="D6015"/>
      <c r="E6015"/>
      <c r="F6015"/>
      <c r="G6015"/>
      <c r="H6015"/>
    </row>
    <row r="6016" spans="1:8" x14ac:dyDescent="0.3">
      <c r="A6016" s="10"/>
      <c r="C6016"/>
      <c r="D6016"/>
      <c r="E6016"/>
      <c r="F6016"/>
      <c r="G6016"/>
      <c r="H6016"/>
    </row>
    <row r="6017" spans="1:8" x14ac:dyDescent="0.3">
      <c r="A6017" s="10"/>
      <c r="C6017"/>
      <c r="D6017"/>
      <c r="E6017"/>
      <c r="F6017"/>
      <c r="G6017"/>
      <c r="H6017"/>
    </row>
    <row r="6018" spans="1:8" x14ac:dyDescent="0.3">
      <c r="A6018" s="10"/>
      <c r="C6018"/>
      <c r="D6018"/>
      <c r="E6018"/>
      <c r="F6018"/>
      <c r="G6018"/>
      <c r="H6018"/>
    </row>
    <row r="6019" spans="1:8" x14ac:dyDescent="0.3">
      <c r="A6019" s="10"/>
    </row>
    <row r="6020" spans="1:8" x14ac:dyDescent="0.3">
      <c r="A6020" s="10"/>
    </row>
    <row r="6021" spans="1:8" x14ac:dyDescent="0.3">
      <c r="A6021" s="10"/>
      <c r="D6021"/>
    </row>
    <row r="6022" spans="1:8" x14ac:dyDescent="0.3">
      <c r="A6022" s="10"/>
    </row>
    <row r="6023" spans="1:8" x14ac:dyDescent="0.3">
      <c r="A6023" s="10"/>
    </row>
    <row r="6024" spans="1:8" x14ac:dyDescent="0.3">
      <c r="A6024" s="10"/>
    </row>
    <row r="6025" spans="1:8" x14ac:dyDescent="0.3">
      <c r="A6025" s="10"/>
    </row>
    <row r="6026" spans="1:8" x14ac:dyDescent="0.3">
      <c r="A6026" s="10"/>
    </row>
    <row r="6027" spans="1:8" x14ac:dyDescent="0.3">
      <c r="A6027" s="10"/>
    </row>
    <row r="6028" spans="1:8" x14ac:dyDescent="0.3">
      <c r="A6028" s="10"/>
    </row>
    <row r="6029" spans="1:8" x14ac:dyDescent="0.3">
      <c r="A6029" s="10"/>
    </row>
    <row r="6030" spans="1:8" x14ac:dyDescent="0.3">
      <c r="A6030" s="10"/>
    </row>
    <row r="6031" spans="1:8" x14ac:dyDescent="0.3">
      <c r="A6031" s="10"/>
    </row>
    <row r="6032" spans="1:8" x14ac:dyDescent="0.3">
      <c r="A6032" s="10"/>
    </row>
    <row r="6033" spans="1:1" x14ac:dyDescent="0.3">
      <c r="A6033" s="10"/>
    </row>
    <row r="6034" spans="1:1" x14ac:dyDescent="0.3">
      <c r="A6034" s="10"/>
    </row>
    <row r="6035" spans="1:1" x14ac:dyDescent="0.3">
      <c r="A6035" s="10"/>
    </row>
    <row r="6036" spans="1:1" x14ac:dyDescent="0.3">
      <c r="A6036" s="10"/>
    </row>
    <row r="6037" spans="1:1" x14ac:dyDescent="0.3">
      <c r="A6037" s="10"/>
    </row>
    <row r="6038" spans="1:1" x14ac:dyDescent="0.3">
      <c r="A6038" s="10"/>
    </row>
    <row r="6039" spans="1:1" x14ac:dyDescent="0.3">
      <c r="A6039" s="10"/>
    </row>
    <row r="6040" spans="1:1" x14ac:dyDescent="0.3">
      <c r="A6040" s="10"/>
    </row>
    <row r="6041" spans="1:1" x14ac:dyDescent="0.3">
      <c r="A6041" s="10"/>
    </row>
    <row r="6042" spans="1:1" x14ac:dyDescent="0.3">
      <c r="A6042" s="10"/>
    </row>
    <row r="6043" spans="1:1" x14ac:dyDescent="0.3">
      <c r="A6043" s="10"/>
    </row>
    <row r="6044" spans="1:1" x14ac:dyDescent="0.3">
      <c r="A6044" s="10"/>
    </row>
    <row r="6045" spans="1:1" x14ac:dyDescent="0.3">
      <c r="A6045" s="10"/>
    </row>
    <row r="6046" spans="1:1" x14ac:dyDescent="0.3">
      <c r="A6046" s="10"/>
    </row>
    <row r="6047" spans="1:1" x14ac:dyDescent="0.3">
      <c r="A6047" s="10"/>
    </row>
    <row r="6048" spans="1:1" x14ac:dyDescent="0.3">
      <c r="A6048" s="10"/>
    </row>
    <row r="6049" spans="1:1" x14ac:dyDescent="0.3">
      <c r="A6049" s="10"/>
    </row>
    <row r="6050" spans="1:1" x14ac:dyDescent="0.3">
      <c r="A6050" s="10"/>
    </row>
    <row r="6051" spans="1:1" x14ac:dyDescent="0.3">
      <c r="A6051" s="10"/>
    </row>
    <row r="6052" spans="1:1" x14ac:dyDescent="0.3">
      <c r="A6052" s="10"/>
    </row>
    <row r="6053" spans="1:1" x14ac:dyDescent="0.3">
      <c r="A6053" s="10"/>
    </row>
    <row r="6054" spans="1:1" x14ac:dyDescent="0.3">
      <c r="A6054" s="10"/>
    </row>
    <row r="6055" spans="1:1" x14ac:dyDescent="0.3">
      <c r="A6055" s="10"/>
    </row>
    <row r="6056" spans="1:1" x14ac:dyDescent="0.3">
      <c r="A6056" s="10"/>
    </row>
    <row r="6057" spans="1:1" x14ac:dyDescent="0.3">
      <c r="A6057" s="10"/>
    </row>
    <row r="6058" spans="1:1" x14ac:dyDescent="0.3">
      <c r="A6058" s="10"/>
    </row>
    <row r="6059" spans="1:1" x14ac:dyDescent="0.3">
      <c r="A6059" s="10"/>
    </row>
    <row r="6060" spans="1:1" x14ac:dyDescent="0.3">
      <c r="A6060" s="10"/>
    </row>
    <row r="6061" spans="1:1" x14ac:dyDescent="0.3">
      <c r="A6061" s="10"/>
    </row>
    <row r="6062" spans="1:1" x14ac:dyDescent="0.3">
      <c r="A6062" s="10"/>
    </row>
    <row r="6063" spans="1:1" x14ac:dyDescent="0.3">
      <c r="A6063" s="10"/>
    </row>
    <row r="6064" spans="1:1" x14ac:dyDescent="0.3">
      <c r="A6064" s="10"/>
    </row>
    <row r="6065" spans="1:1" x14ac:dyDescent="0.3">
      <c r="A6065" s="10"/>
    </row>
    <row r="6066" spans="1:1" x14ac:dyDescent="0.3">
      <c r="A6066" s="10"/>
    </row>
    <row r="6067" spans="1:1" x14ac:dyDescent="0.3">
      <c r="A6067" s="10"/>
    </row>
    <row r="6068" spans="1:1" x14ac:dyDescent="0.3">
      <c r="A6068" s="10"/>
    </row>
    <row r="6069" spans="1:1" x14ac:dyDescent="0.3">
      <c r="A6069" s="10"/>
    </row>
    <row r="6070" spans="1:1" x14ac:dyDescent="0.3">
      <c r="A6070" s="10"/>
    </row>
    <row r="6071" spans="1:1" x14ac:dyDescent="0.3">
      <c r="A6071" s="10"/>
    </row>
    <row r="6072" spans="1:1" x14ac:dyDescent="0.3">
      <c r="A6072" s="10"/>
    </row>
    <row r="6073" spans="1:1" x14ac:dyDescent="0.3">
      <c r="A6073" s="10"/>
    </row>
    <row r="6074" spans="1:1" x14ac:dyDescent="0.3">
      <c r="A6074" s="10"/>
    </row>
    <row r="6075" spans="1:1" x14ac:dyDescent="0.3">
      <c r="A6075" s="10"/>
    </row>
    <row r="6076" spans="1:1" x14ac:dyDescent="0.3">
      <c r="A6076" s="10"/>
    </row>
    <row r="6077" spans="1:1" x14ac:dyDescent="0.3">
      <c r="A6077" s="10"/>
    </row>
    <row r="6078" spans="1:1" x14ac:dyDescent="0.3">
      <c r="A6078" s="10"/>
    </row>
    <row r="6079" spans="1:1" x14ac:dyDescent="0.3">
      <c r="A6079" s="10"/>
    </row>
    <row r="6080" spans="1:1" x14ac:dyDescent="0.3">
      <c r="A6080" s="10"/>
    </row>
    <row r="6081" spans="1:1" x14ac:dyDescent="0.3">
      <c r="A6081" s="10"/>
    </row>
    <row r="6082" spans="1:1" x14ac:dyDescent="0.3">
      <c r="A6082" s="10"/>
    </row>
    <row r="6083" spans="1:1" x14ac:dyDescent="0.3">
      <c r="A6083" s="10"/>
    </row>
    <row r="6084" spans="1:1" x14ac:dyDescent="0.3">
      <c r="A6084" s="10"/>
    </row>
    <row r="6085" spans="1:1" x14ac:dyDescent="0.3">
      <c r="A6085" s="10"/>
    </row>
    <row r="6086" spans="1:1" x14ac:dyDescent="0.3">
      <c r="A6086" s="10"/>
    </row>
    <row r="6087" spans="1:1" x14ac:dyDescent="0.3">
      <c r="A6087" s="10"/>
    </row>
    <row r="6088" spans="1:1" x14ac:dyDescent="0.3">
      <c r="A6088" s="10"/>
    </row>
    <row r="6089" spans="1:1" x14ac:dyDescent="0.3">
      <c r="A6089" s="10"/>
    </row>
    <row r="6090" spans="1:1" x14ac:dyDescent="0.3">
      <c r="A6090" s="10"/>
    </row>
    <row r="6091" spans="1:1" x14ac:dyDescent="0.3">
      <c r="A6091" s="10"/>
    </row>
    <row r="6092" spans="1:1" x14ac:dyDescent="0.3">
      <c r="A6092" s="10"/>
    </row>
    <row r="6093" spans="1:1" x14ac:dyDescent="0.3">
      <c r="A6093" s="10"/>
    </row>
    <row r="6094" spans="1:1" x14ac:dyDescent="0.3">
      <c r="A6094" s="10"/>
    </row>
    <row r="6095" spans="1:1" x14ac:dyDescent="0.3">
      <c r="A6095" s="10"/>
    </row>
    <row r="6096" spans="1:1" x14ac:dyDescent="0.3">
      <c r="A6096" s="10"/>
    </row>
    <row r="6097" spans="1:1" x14ac:dyDescent="0.3">
      <c r="A6097" s="10"/>
    </row>
    <row r="6098" spans="1:1" x14ac:dyDescent="0.3">
      <c r="A6098" s="10"/>
    </row>
    <row r="6099" spans="1:1" x14ac:dyDescent="0.3">
      <c r="A6099" s="10"/>
    </row>
    <row r="6100" spans="1:1" x14ac:dyDescent="0.3">
      <c r="A6100" s="10"/>
    </row>
    <row r="6101" spans="1:1" x14ac:dyDescent="0.3">
      <c r="A6101" s="10"/>
    </row>
    <row r="6102" spans="1:1" x14ac:dyDescent="0.3">
      <c r="A6102" s="10"/>
    </row>
    <row r="6103" spans="1:1" x14ac:dyDescent="0.3">
      <c r="A6103" s="10"/>
    </row>
    <row r="6104" spans="1:1" x14ac:dyDescent="0.3">
      <c r="A6104" s="10"/>
    </row>
    <row r="6105" spans="1:1" x14ac:dyDescent="0.3">
      <c r="A6105" s="10"/>
    </row>
    <row r="6106" spans="1:1" x14ac:dyDescent="0.3">
      <c r="A6106" s="10"/>
    </row>
    <row r="6107" spans="1:1" x14ac:dyDescent="0.3">
      <c r="A6107" s="10"/>
    </row>
    <row r="6108" spans="1:1" x14ac:dyDescent="0.3">
      <c r="A6108" s="10"/>
    </row>
    <row r="6109" spans="1:1" x14ac:dyDescent="0.3">
      <c r="A6109" s="10"/>
    </row>
    <row r="6110" spans="1:1" x14ac:dyDescent="0.3">
      <c r="A6110" s="10"/>
    </row>
    <row r="6111" spans="1:1" x14ac:dyDescent="0.3">
      <c r="A6111" s="10"/>
    </row>
    <row r="6112" spans="1:1" x14ac:dyDescent="0.3">
      <c r="A6112" s="10"/>
    </row>
    <row r="6113" spans="1:1" x14ac:dyDescent="0.3">
      <c r="A6113" s="10"/>
    </row>
    <row r="6114" spans="1:1" x14ac:dyDescent="0.3">
      <c r="A6114" s="10"/>
    </row>
    <row r="6115" spans="1:1" x14ac:dyDescent="0.3">
      <c r="A6115" s="10"/>
    </row>
    <row r="6116" spans="1:1" x14ac:dyDescent="0.3">
      <c r="A6116" s="10"/>
    </row>
    <row r="6117" spans="1:1" x14ac:dyDescent="0.3">
      <c r="A6117" s="10"/>
    </row>
    <row r="6118" spans="1:1" x14ac:dyDescent="0.3">
      <c r="A6118" s="10"/>
    </row>
    <row r="6119" spans="1:1" x14ac:dyDescent="0.3">
      <c r="A6119" s="10"/>
    </row>
    <row r="6120" spans="1:1" x14ac:dyDescent="0.3">
      <c r="A6120" s="10"/>
    </row>
    <row r="6121" spans="1:1" x14ac:dyDescent="0.3">
      <c r="A6121" s="10"/>
    </row>
    <row r="6122" spans="1:1" x14ac:dyDescent="0.3">
      <c r="A6122" s="10"/>
    </row>
    <row r="6123" spans="1:1" x14ac:dyDescent="0.3">
      <c r="A6123" s="10"/>
    </row>
    <row r="6124" spans="1:1" x14ac:dyDescent="0.3">
      <c r="A6124" s="10"/>
    </row>
    <row r="6125" spans="1:1" x14ac:dyDescent="0.3">
      <c r="A6125" s="10"/>
    </row>
    <row r="6126" spans="1:1" x14ac:dyDescent="0.3">
      <c r="A6126" s="10"/>
    </row>
    <row r="6127" spans="1:1" x14ac:dyDescent="0.3">
      <c r="A6127" s="10"/>
    </row>
    <row r="6128" spans="1:1" x14ac:dyDescent="0.3">
      <c r="A6128" s="10"/>
    </row>
    <row r="6129" spans="1:1" x14ac:dyDescent="0.3">
      <c r="A6129" s="10"/>
    </row>
    <row r="6130" spans="1:1" x14ac:dyDescent="0.3">
      <c r="A6130" s="10"/>
    </row>
    <row r="6131" spans="1:1" x14ac:dyDescent="0.3">
      <c r="A6131" s="10"/>
    </row>
    <row r="6132" spans="1:1" x14ac:dyDescent="0.3">
      <c r="A6132" s="10"/>
    </row>
    <row r="6133" spans="1:1" x14ac:dyDescent="0.3">
      <c r="A6133" s="10"/>
    </row>
    <row r="6134" spans="1:1" x14ac:dyDescent="0.3">
      <c r="A6134" s="10"/>
    </row>
    <row r="6135" spans="1:1" x14ac:dyDescent="0.3">
      <c r="A6135" s="10"/>
    </row>
    <row r="6136" spans="1:1" x14ac:dyDescent="0.3">
      <c r="A6136" s="10"/>
    </row>
    <row r="6137" spans="1:1" x14ac:dyDescent="0.3">
      <c r="A6137" s="10"/>
    </row>
    <row r="6138" spans="1:1" x14ac:dyDescent="0.3">
      <c r="A6138" s="10"/>
    </row>
    <row r="6139" spans="1:1" x14ac:dyDescent="0.3">
      <c r="A6139" s="10"/>
    </row>
    <row r="6140" spans="1:1" x14ac:dyDescent="0.3">
      <c r="A6140" s="10"/>
    </row>
    <row r="6141" spans="1:1" x14ac:dyDescent="0.3">
      <c r="A6141" s="10"/>
    </row>
    <row r="6142" spans="1:1" x14ac:dyDescent="0.3">
      <c r="A6142" s="10"/>
    </row>
    <row r="6143" spans="1:1" x14ac:dyDescent="0.3">
      <c r="A6143" s="10"/>
    </row>
    <row r="6144" spans="1:1" x14ac:dyDescent="0.3">
      <c r="A6144" s="10"/>
    </row>
    <row r="6145" spans="1:1" x14ac:dyDescent="0.3">
      <c r="A6145" s="10"/>
    </row>
    <row r="6146" spans="1:1" x14ac:dyDescent="0.3">
      <c r="A6146" s="10"/>
    </row>
    <row r="6147" spans="1:1" x14ac:dyDescent="0.3">
      <c r="A6147" s="10"/>
    </row>
    <row r="6148" spans="1:1" x14ac:dyDescent="0.3">
      <c r="A6148" s="10"/>
    </row>
    <row r="6149" spans="1:1" x14ac:dyDescent="0.3">
      <c r="A6149" s="10"/>
    </row>
    <row r="6150" spans="1:1" x14ac:dyDescent="0.3">
      <c r="A6150" s="10"/>
    </row>
    <row r="6151" spans="1:1" x14ac:dyDescent="0.3">
      <c r="A6151" s="10"/>
    </row>
    <row r="6152" spans="1:1" x14ac:dyDescent="0.3">
      <c r="A6152" s="10"/>
    </row>
    <row r="6153" spans="1:1" x14ac:dyDescent="0.3">
      <c r="A6153" s="10"/>
    </row>
    <row r="6154" spans="1:1" x14ac:dyDescent="0.3">
      <c r="A6154" s="10"/>
    </row>
    <row r="6155" spans="1:1" x14ac:dyDescent="0.3">
      <c r="A6155" s="10"/>
    </row>
    <row r="6156" spans="1:1" x14ac:dyDescent="0.3">
      <c r="A6156" s="10"/>
    </row>
    <row r="6157" spans="1:1" x14ac:dyDescent="0.3">
      <c r="A6157" s="10"/>
    </row>
    <row r="6158" spans="1:1" x14ac:dyDescent="0.3">
      <c r="A6158" s="10"/>
    </row>
    <row r="6159" spans="1:1" x14ac:dyDescent="0.3">
      <c r="A6159" s="10"/>
    </row>
    <row r="6160" spans="1:1" x14ac:dyDescent="0.3">
      <c r="A6160" s="10"/>
    </row>
    <row r="6161" spans="1:1" x14ac:dyDescent="0.3">
      <c r="A6161" s="10"/>
    </row>
    <row r="6162" spans="1:1" x14ac:dyDescent="0.3">
      <c r="A6162" s="10"/>
    </row>
    <row r="6163" spans="1:1" x14ac:dyDescent="0.3">
      <c r="A6163" s="10"/>
    </row>
    <row r="6164" spans="1:1" x14ac:dyDescent="0.3">
      <c r="A6164" s="10"/>
    </row>
    <row r="6165" spans="1:1" x14ac:dyDescent="0.3">
      <c r="A6165" s="10"/>
    </row>
    <row r="6166" spans="1:1" x14ac:dyDescent="0.3">
      <c r="A6166" s="10"/>
    </row>
    <row r="6167" spans="1:1" x14ac:dyDescent="0.3">
      <c r="A6167" s="10"/>
    </row>
    <row r="6168" spans="1:1" x14ac:dyDescent="0.3">
      <c r="A6168" s="10"/>
    </row>
    <row r="6169" spans="1:1" x14ac:dyDescent="0.3">
      <c r="A6169" s="10"/>
    </row>
    <row r="6170" spans="1:1" x14ac:dyDescent="0.3">
      <c r="A6170" s="10"/>
    </row>
    <row r="6171" spans="1:1" x14ac:dyDescent="0.3">
      <c r="A6171" s="10"/>
    </row>
    <row r="6172" spans="1:1" x14ac:dyDescent="0.3">
      <c r="A6172" s="10"/>
    </row>
    <row r="6173" spans="1:1" x14ac:dyDescent="0.3">
      <c r="A6173" s="10"/>
    </row>
    <row r="6174" spans="1:1" x14ac:dyDescent="0.3">
      <c r="A6174" s="10"/>
    </row>
    <row r="6175" spans="1:1" x14ac:dyDescent="0.3">
      <c r="A6175" s="10"/>
    </row>
    <row r="6176" spans="1:1" x14ac:dyDescent="0.3">
      <c r="A6176" s="10"/>
    </row>
    <row r="6177" spans="1:1" x14ac:dyDescent="0.3">
      <c r="A6177" s="10"/>
    </row>
    <row r="6178" spans="1:1" x14ac:dyDescent="0.3">
      <c r="A6178" s="10"/>
    </row>
    <row r="6179" spans="1:1" x14ac:dyDescent="0.3">
      <c r="A6179" s="10"/>
    </row>
    <row r="6180" spans="1:1" x14ac:dyDescent="0.3">
      <c r="A6180" s="10"/>
    </row>
    <row r="6181" spans="1:1" x14ac:dyDescent="0.3">
      <c r="A6181" s="10"/>
    </row>
    <row r="6182" spans="1:1" x14ac:dyDescent="0.3">
      <c r="A6182" s="10"/>
    </row>
    <row r="6183" spans="1:1" x14ac:dyDescent="0.3">
      <c r="A6183" s="10"/>
    </row>
    <row r="6184" spans="1:1" x14ac:dyDescent="0.3">
      <c r="A6184" s="10"/>
    </row>
    <row r="6185" spans="1:1" x14ac:dyDescent="0.3">
      <c r="A6185" s="10"/>
    </row>
    <row r="6186" spans="1:1" x14ac:dyDescent="0.3">
      <c r="A6186" s="10"/>
    </row>
    <row r="6187" spans="1:1" x14ac:dyDescent="0.3">
      <c r="A6187" s="10"/>
    </row>
    <row r="6188" spans="1:1" x14ac:dyDescent="0.3">
      <c r="A6188" s="10"/>
    </row>
    <row r="6189" spans="1:1" x14ac:dyDescent="0.3">
      <c r="A6189" s="10"/>
    </row>
    <row r="6190" spans="1:1" x14ac:dyDescent="0.3">
      <c r="A6190" s="10"/>
    </row>
    <row r="6191" spans="1:1" x14ac:dyDescent="0.3">
      <c r="A6191" s="10"/>
    </row>
    <row r="6192" spans="1:1" x14ac:dyDescent="0.3">
      <c r="A6192" s="10"/>
    </row>
    <row r="6193" spans="1:1" x14ac:dyDescent="0.3">
      <c r="A6193" s="10"/>
    </row>
    <row r="6194" spans="1:1" x14ac:dyDescent="0.3">
      <c r="A6194" s="10"/>
    </row>
    <row r="6195" spans="1:1" x14ac:dyDescent="0.3">
      <c r="A6195" s="10"/>
    </row>
    <row r="6196" spans="1:1" x14ac:dyDescent="0.3">
      <c r="A6196" s="10"/>
    </row>
    <row r="6197" spans="1:1" x14ac:dyDescent="0.3">
      <c r="A6197" s="10"/>
    </row>
    <row r="6198" spans="1:1" x14ac:dyDescent="0.3">
      <c r="A6198" s="10"/>
    </row>
    <row r="6199" spans="1:1" x14ac:dyDescent="0.3">
      <c r="A6199" s="10"/>
    </row>
    <row r="6200" spans="1:1" x14ac:dyDescent="0.3">
      <c r="A6200" s="10"/>
    </row>
    <row r="6201" spans="1:1" x14ac:dyDescent="0.3">
      <c r="A6201" s="10"/>
    </row>
    <row r="6202" spans="1:1" x14ac:dyDescent="0.3">
      <c r="A6202" s="10"/>
    </row>
    <row r="6203" spans="1:1" x14ac:dyDescent="0.3">
      <c r="A6203" s="10"/>
    </row>
    <row r="6204" spans="1:1" x14ac:dyDescent="0.3">
      <c r="A6204" s="10"/>
    </row>
    <row r="6205" spans="1:1" x14ac:dyDescent="0.3">
      <c r="A6205" s="10"/>
    </row>
    <row r="6206" spans="1:1" x14ac:dyDescent="0.3">
      <c r="A6206" s="10"/>
    </row>
    <row r="6207" spans="1:1" x14ac:dyDescent="0.3">
      <c r="A6207" s="10"/>
    </row>
    <row r="6208" spans="1:1" x14ac:dyDescent="0.3">
      <c r="A6208" s="10"/>
    </row>
    <row r="6209" spans="1:1" x14ac:dyDescent="0.3">
      <c r="A6209" s="10"/>
    </row>
    <row r="6210" spans="1:1" x14ac:dyDescent="0.3">
      <c r="A6210" s="10"/>
    </row>
    <row r="6211" spans="1:1" x14ac:dyDescent="0.3">
      <c r="A6211" s="10"/>
    </row>
    <row r="6212" spans="1:1" x14ac:dyDescent="0.3">
      <c r="A6212" s="10"/>
    </row>
    <row r="6213" spans="1:1" x14ac:dyDescent="0.3">
      <c r="A6213" s="10"/>
    </row>
    <row r="6214" spans="1:1" x14ac:dyDescent="0.3">
      <c r="A6214" s="10"/>
    </row>
    <row r="6215" spans="1:1" x14ac:dyDescent="0.3">
      <c r="A6215" s="10"/>
    </row>
    <row r="6216" spans="1:1" x14ac:dyDescent="0.3">
      <c r="A6216" s="10"/>
    </row>
    <row r="6217" spans="1:1" x14ac:dyDescent="0.3">
      <c r="A6217" s="10"/>
    </row>
    <row r="6218" spans="1:1" x14ac:dyDescent="0.3">
      <c r="A6218" s="10"/>
    </row>
    <row r="6219" spans="1:1" x14ac:dyDescent="0.3">
      <c r="A6219" s="10"/>
    </row>
    <row r="6220" spans="1:1" x14ac:dyDescent="0.3">
      <c r="A6220" s="10"/>
    </row>
    <row r="6221" spans="1:1" x14ac:dyDescent="0.3">
      <c r="A6221" s="10"/>
    </row>
    <row r="6222" spans="1:1" x14ac:dyDescent="0.3">
      <c r="A6222" s="10"/>
    </row>
    <row r="6223" spans="1:1" x14ac:dyDescent="0.3">
      <c r="A6223" s="10"/>
    </row>
    <row r="6224" spans="1:1" x14ac:dyDescent="0.3">
      <c r="A6224" s="10"/>
    </row>
    <row r="6225" spans="1:1" x14ac:dyDescent="0.3">
      <c r="A6225" s="10"/>
    </row>
    <row r="6226" spans="1:1" x14ac:dyDescent="0.3">
      <c r="A6226" s="10"/>
    </row>
    <row r="6227" spans="1:1" x14ac:dyDescent="0.3">
      <c r="A6227" s="10"/>
    </row>
    <row r="6228" spans="1:1" x14ac:dyDescent="0.3">
      <c r="A6228" s="10"/>
    </row>
    <row r="6229" spans="1:1" x14ac:dyDescent="0.3">
      <c r="A6229" s="10"/>
    </row>
    <row r="6230" spans="1:1" x14ac:dyDescent="0.3">
      <c r="A6230" s="10"/>
    </row>
    <row r="6231" spans="1:1" x14ac:dyDescent="0.3">
      <c r="A6231" s="10"/>
    </row>
    <row r="6232" spans="1:1" x14ac:dyDescent="0.3">
      <c r="A6232" s="10"/>
    </row>
    <row r="6233" spans="1:1" x14ac:dyDescent="0.3">
      <c r="A6233" s="10"/>
    </row>
    <row r="6234" spans="1:1" x14ac:dyDescent="0.3">
      <c r="A6234" s="10"/>
    </row>
    <row r="6235" spans="1:1" x14ac:dyDescent="0.3">
      <c r="A6235" s="10"/>
    </row>
    <row r="6236" spans="1:1" x14ac:dyDescent="0.3">
      <c r="A6236" s="10"/>
    </row>
    <row r="6237" spans="1:1" x14ac:dyDescent="0.3">
      <c r="A6237" s="10"/>
    </row>
    <row r="6238" spans="1:1" x14ac:dyDescent="0.3">
      <c r="A6238" s="10"/>
    </row>
    <row r="6239" spans="1:1" x14ac:dyDescent="0.3">
      <c r="A6239" s="10"/>
    </row>
    <row r="6240" spans="1:1" x14ac:dyDescent="0.3">
      <c r="A6240" s="10"/>
    </row>
    <row r="6241" spans="1:1" x14ac:dyDescent="0.3">
      <c r="A6241" s="10"/>
    </row>
    <row r="6242" spans="1:1" x14ac:dyDescent="0.3">
      <c r="A6242" s="10"/>
    </row>
    <row r="6243" spans="1:1" x14ac:dyDescent="0.3">
      <c r="A6243" s="10"/>
    </row>
    <row r="6244" spans="1:1" x14ac:dyDescent="0.3">
      <c r="A6244" s="10"/>
    </row>
    <row r="6245" spans="1:1" x14ac:dyDescent="0.3">
      <c r="A6245" s="10"/>
    </row>
    <row r="6246" spans="1:1" x14ac:dyDescent="0.3">
      <c r="A6246" s="10"/>
    </row>
    <row r="6247" spans="1:1" x14ac:dyDescent="0.3">
      <c r="A6247" s="10"/>
    </row>
    <row r="6248" spans="1:1" x14ac:dyDescent="0.3">
      <c r="A6248" s="10"/>
    </row>
    <row r="6249" spans="1:1" x14ac:dyDescent="0.3">
      <c r="A6249" s="10"/>
    </row>
    <row r="6250" spans="1:1" x14ac:dyDescent="0.3">
      <c r="A6250" s="10"/>
    </row>
    <row r="6251" spans="1:1" x14ac:dyDescent="0.3">
      <c r="A6251" s="10"/>
    </row>
    <row r="6252" spans="1:1" x14ac:dyDescent="0.3">
      <c r="A6252" s="10"/>
    </row>
    <row r="6253" spans="1:1" x14ac:dyDescent="0.3">
      <c r="A6253" s="10"/>
    </row>
    <row r="6254" spans="1:1" x14ac:dyDescent="0.3">
      <c r="A6254" s="10"/>
    </row>
    <row r="6255" spans="1:1" x14ac:dyDescent="0.3">
      <c r="A6255" s="10"/>
    </row>
    <row r="6256" spans="1:1" x14ac:dyDescent="0.3">
      <c r="A6256" s="10"/>
    </row>
    <row r="6257" spans="1:1" x14ac:dyDescent="0.3">
      <c r="A6257" s="10"/>
    </row>
    <row r="6258" spans="1:1" x14ac:dyDescent="0.3">
      <c r="A6258" s="10"/>
    </row>
    <row r="6259" spans="1:1" x14ac:dyDescent="0.3">
      <c r="A6259" s="10"/>
    </row>
    <row r="6260" spans="1:1" x14ac:dyDescent="0.3">
      <c r="A6260" s="10"/>
    </row>
    <row r="6261" spans="1:1" x14ac:dyDescent="0.3">
      <c r="A6261" s="10"/>
    </row>
    <row r="6262" spans="1:1" x14ac:dyDescent="0.3">
      <c r="A6262" s="10"/>
    </row>
    <row r="6263" spans="1:1" x14ac:dyDescent="0.3">
      <c r="A6263" s="10"/>
    </row>
    <row r="6264" spans="1:1" x14ac:dyDescent="0.3">
      <c r="A6264" s="10"/>
    </row>
    <row r="6265" spans="1:1" x14ac:dyDescent="0.3">
      <c r="A6265" s="10"/>
    </row>
    <row r="6266" spans="1:1" x14ac:dyDescent="0.3">
      <c r="A6266" s="10"/>
    </row>
    <row r="6267" spans="1:1" x14ac:dyDescent="0.3">
      <c r="A6267" s="10"/>
    </row>
    <row r="6268" spans="1:1" x14ac:dyDescent="0.3">
      <c r="A6268" s="10"/>
    </row>
    <row r="6269" spans="1:1" x14ac:dyDescent="0.3">
      <c r="A6269" s="10"/>
    </row>
    <row r="6270" spans="1:1" x14ac:dyDescent="0.3">
      <c r="A6270" s="10"/>
    </row>
    <row r="6271" spans="1:1" x14ac:dyDescent="0.3">
      <c r="A6271" s="10"/>
    </row>
    <row r="6272" spans="1:1" x14ac:dyDescent="0.3">
      <c r="A6272" s="10"/>
    </row>
    <row r="6273" spans="1:1" x14ac:dyDescent="0.3">
      <c r="A6273" s="10"/>
    </row>
    <row r="6274" spans="1:1" x14ac:dyDescent="0.3">
      <c r="A6274" s="10"/>
    </row>
    <row r="6275" spans="1:1" x14ac:dyDescent="0.3">
      <c r="A6275" s="10"/>
    </row>
    <row r="6276" spans="1:1" x14ac:dyDescent="0.3">
      <c r="A6276" s="10"/>
    </row>
    <row r="6277" spans="1:1" x14ac:dyDescent="0.3">
      <c r="A6277" s="10"/>
    </row>
    <row r="6278" spans="1:1" x14ac:dyDescent="0.3">
      <c r="A6278" s="10"/>
    </row>
    <row r="6279" spans="1:1" x14ac:dyDescent="0.3">
      <c r="A6279" s="10"/>
    </row>
    <row r="6280" spans="1:1" x14ac:dyDescent="0.3">
      <c r="A6280" s="10"/>
    </row>
    <row r="6281" spans="1:1" x14ac:dyDescent="0.3">
      <c r="A6281" s="10"/>
    </row>
    <row r="6282" spans="1:1" x14ac:dyDescent="0.3">
      <c r="A6282" s="10"/>
    </row>
    <row r="6283" spans="1:1" x14ac:dyDescent="0.3">
      <c r="A6283" s="10"/>
    </row>
    <row r="6284" spans="1:1" x14ac:dyDescent="0.3">
      <c r="A6284" s="10"/>
    </row>
    <row r="6285" spans="1:1" x14ac:dyDescent="0.3">
      <c r="A6285" s="10"/>
    </row>
    <row r="6286" spans="1:1" x14ac:dyDescent="0.3">
      <c r="A6286" s="10"/>
    </row>
    <row r="6287" spans="1:1" x14ac:dyDescent="0.3">
      <c r="A6287" s="10"/>
    </row>
    <row r="6288" spans="1:1" x14ac:dyDescent="0.3">
      <c r="A6288" s="10"/>
    </row>
    <row r="6289" spans="1:1" x14ac:dyDescent="0.3">
      <c r="A6289" s="10"/>
    </row>
    <row r="6290" spans="1:1" x14ac:dyDescent="0.3">
      <c r="A6290" s="10"/>
    </row>
    <row r="6291" spans="1:1" x14ac:dyDescent="0.3">
      <c r="A6291" s="10"/>
    </row>
    <row r="6292" spans="1:1" x14ac:dyDescent="0.3">
      <c r="A6292" s="10"/>
    </row>
    <row r="6293" spans="1:1" x14ac:dyDescent="0.3">
      <c r="A6293" s="10"/>
    </row>
    <row r="6294" spans="1:1" x14ac:dyDescent="0.3">
      <c r="A6294" s="10"/>
    </row>
    <row r="6295" spans="1:1" x14ac:dyDescent="0.3">
      <c r="A6295" s="10"/>
    </row>
    <row r="6296" spans="1:1" x14ac:dyDescent="0.3">
      <c r="A6296" s="10"/>
    </row>
    <row r="6297" spans="1:1" x14ac:dyDescent="0.3">
      <c r="A6297" s="10"/>
    </row>
    <row r="6298" spans="1:1" x14ac:dyDescent="0.3">
      <c r="A6298" s="10"/>
    </row>
    <row r="6299" spans="1:1" x14ac:dyDescent="0.3">
      <c r="A6299" s="10"/>
    </row>
    <row r="6300" spans="1:1" x14ac:dyDescent="0.3">
      <c r="A6300" s="10"/>
    </row>
    <row r="6301" spans="1:1" x14ac:dyDescent="0.3">
      <c r="A6301" s="10"/>
    </row>
    <row r="6302" spans="1:1" x14ac:dyDescent="0.3">
      <c r="A6302" s="10"/>
    </row>
    <row r="6303" spans="1:1" x14ac:dyDescent="0.3">
      <c r="A6303" s="10"/>
    </row>
    <row r="6304" spans="1:1" x14ac:dyDescent="0.3">
      <c r="A6304" s="10"/>
    </row>
    <row r="6305" spans="1:1" x14ac:dyDescent="0.3">
      <c r="A6305" s="10"/>
    </row>
    <row r="6306" spans="1:1" x14ac:dyDescent="0.3">
      <c r="A6306" s="10"/>
    </row>
    <row r="6307" spans="1:1" x14ac:dyDescent="0.3">
      <c r="A6307" s="10"/>
    </row>
    <row r="6308" spans="1:1" x14ac:dyDescent="0.3">
      <c r="A6308" s="10"/>
    </row>
    <row r="6309" spans="1:1" x14ac:dyDescent="0.3">
      <c r="A6309" s="10"/>
    </row>
    <row r="6310" spans="1:1" x14ac:dyDescent="0.3">
      <c r="A6310" s="10"/>
    </row>
    <row r="6311" spans="1:1" x14ac:dyDescent="0.3">
      <c r="A6311" s="10"/>
    </row>
    <row r="6312" spans="1:1" x14ac:dyDescent="0.3">
      <c r="A6312" s="10"/>
    </row>
    <row r="6313" spans="1:1" x14ac:dyDescent="0.3">
      <c r="A6313" s="10"/>
    </row>
    <row r="6314" spans="1:1" x14ac:dyDescent="0.3">
      <c r="A6314" s="10"/>
    </row>
    <row r="6315" spans="1:1" x14ac:dyDescent="0.3">
      <c r="A6315" s="10"/>
    </row>
    <row r="6316" spans="1:1" x14ac:dyDescent="0.3">
      <c r="A6316" s="10"/>
    </row>
    <row r="6317" spans="1:1" x14ac:dyDescent="0.3">
      <c r="A6317" s="10"/>
    </row>
    <row r="6318" spans="1:1" x14ac:dyDescent="0.3">
      <c r="A6318" s="10"/>
    </row>
    <row r="6319" spans="1:1" x14ac:dyDescent="0.3">
      <c r="A6319" s="10"/>
    </row>
    <row r="6320" spans="1:1" x14ac:dyDescent="0.3">
      <c r="A6320" s="10"/>
    </row>
    <row r="6321" spans="1:1" x14ac:dyDescent="0.3">
      <c r="A6321" s="10"/>
    </row>
    <row r="6322" spans="1:1" x14ac:dyDescent="0.3">
      <c r="A6322" s="10"/>
    </row>
    <row r="6323" spans="1:1" x14ac:dyDescent="0.3">
      <c r="A6323" s="10"/>
    </row>
    <row r="6324" spans="1:1" x14ac:dyDescent="0.3">
      <c r="A6324" s="10"/>
    </row>
    <row r="6325" spans="1:1" x14ac:dyDescent="0.3">
      <c r="A6325" s="10"/>
    </row>
    <row r="6326" spans="1:1" x14ac:dyDescent="0.3">
      <c r="A6326" s="10"/>
    </row>
    <row r="6327" spans="1:1" x14ac:dyDescent="0.3">
      <c r="A6327" s="10"/>
    </row>
    <row r="6328" spans="1:1" x14ac:dyDescent="0.3">
      <c r="A6328" s="10"/>
    </row>
    <row r="6329" spans="1:1" x14ac:dyDescent="0.3">
      <c r="A6329" s="10"/>
    </row>
    <row r="6330" spans="1:1" x14ac:dyDescent="0.3">
      <c r="A6330" s="10"/>
    </row>
    <row r="6331" spans="1:1" x14ac:dyDescent="0.3">
      <c r="A6331" s="10"/>
    </row>
    <row r="6332" spans="1:1" x14ac:dyDescent="0.3">
      <c r="A6332" s="10"/>
    </row>
    <row r="6333" spans="1:1" x14ac:dyDescent="0.3">
      <c r="A6333" s="10"/>
    </row>
    <row r="6334" spans="1:1" x14ac:dyDescent="0.3">
      <c r="A6334" s="10"/>
    </row>
    <row r="6335" spans="1:1" x14ac:dyDescent="0.3">
      <c r="A6335" s="10"/>
    </row>
    <row r="6336" spans="1:1" x14ac:dyDescent="0.3">
      <c r="A6336" s="10"/>
    </row>
    <row r="6337" spans="1:1" x14ac:dyDescent="0.3">
      <c r="A6337" s="10"/>
    </row>
    <row r="6338" spans="1:1" x14ac:dyDescent="0.3">
      <c r="A6338" s="10"/>
    </row>
    <row r="6339" spans="1:1" x14ac:dyDescent="0.3">
      <c r="A6339" s="10"/>
    </row>
    <row r="6340" spans="1:1" x14ac:dyDescent="0.3">
      <c r="A6340" s="10"/>
    </row>
    <row r="6341" spans="1:1" x14ac:dyDescent="0.3">
      <c r="A6341" s="10"/>
    </row>
    <row r="6342" spans="1:1" x14ac:dyDescent="0.3">
      <c r="A6342" s="10"/>
    </row>
    <row r="6343" spans="1:1" x14ac:dyDescent="0.3">
      <c r="A6343" s="10"/>
    </row>
    <row r="6344" spans="1:1" x14ac:dyDescent="0.3">
      <c r="A6344" s="10"/>
    </row>
    <row r="6345" spans="1:1" x14ac:dyDescent="0.3">
      <c r="A6345" s="10"/>
    </row>
    <row r="6346" spans="1:1" x14ac:dyDescent="0.3">
      <c r="A6346" s="10"/>
    </row>
    <row r="6347" spans="1:1" x14ac:dyDescent="0.3">
      <c r="A6347" s="10"/>
    </row>
    <row r="6348" spans="1:1" x14ac:dyDescent="0.3">
      <c r="A6348" s="10"/>
    </row>
    <row r="6349" spans="1:1" x14ac:dyDescent="0.3">
      <c r="A6349" s="10"/>
    </row>
    <row r="6350" spans="1:1" x14ac:dyDescent="0.3">
      <c r="A6350" s="10"/>
    </row>
    <row r="6351" spans="1:1" x14ac:dyDescent="0.3">
      <c r="A6351" s="10"/>
    </row>
    <row r="6352" spans="1:1" x14ac:dyDescent="0.3">
      <c r="A6352" s="10"/>
    </row>
    <row r="6353" spans="1:1" x14ac:dyDescent="0.3">
      <c r="A6353" s="10"/>
    </row>
    <row r="6354" spans="1:1" x14ac:dyDescent="0.3">
      <c r="A6354" s="10"/>
    </row>
    <row r="6355" spans="1:1" x14ac:dyDescent="0.3">
      <c r="A6355" s="10"/>
    </row>
    <row r="6356" spans="1:1" x14ac:dyDescent="0.3">
      <c r="A6356" s="10"/>
    </row>
    <row r="6357" spans="1:1" x14ac:dyDescent="0.3">
      <c r="A6357" s="10"/>
    </row>
    <row r="6358" spans="1:1" x14ac:dyDescent="0.3">
      <c r="A6358" s="10"/>
    </row>
    <row r="6359" spans="1:1" x14ac:dyDescent="0.3">
      <c r="A6359" s="10"/>
    </row>
    <row r="6360" spans="1:1" x14ac:dyDescent="0.3">
      <c r="A6360" s="10"/>
    </row>
    <row r="6361" spans="1:1" x14ac:dyDescent="0.3">
      <c r="A6361" s="10"/>
    </row>
    <row r="6362" spans="1:1" x14ac:dyDescent="0.3">
      <c r="A6362" s="10"/>
    </row>
    <row r="6363" spans="1:1" x14ac:dyDescent="0.3">
      <c r="A6363" s="10"/>
    </row>
    <row r="6364" spans="1:1" x14ac:dyDescent="0.3">
      <c r="A6364" s="10"/>
    </row>
    <row r="6365" spans="1:1" x14ac:dyDescent="0.3">
      <c r="A6365" s="10"/>
    </row>
    <row r="6366" spans="1:1" x14ac:dyDescent="0.3">
      <c r="A6366" s="10"/>
    </row>
    <row r="6367" spans="1:1" x14ac:dyDescent="0.3">
      <c r="A6367" s="10"/>
    </row>
    <row r="6368" spans="1:1" x14ac:dyDescent="0.3">
      <c r="A6368" s="10"/>
    </row>
    <row r="6369" spans="1:1" x14ac:dyDescent="0.3">
      <c r="A6369" s="10"/>
    </row>
    <row r="6370" spans="1:1" x14ac:dyDescent="0.3">
      <c r="A6370" s="10"/>
    </row>
    <row r="6371" spans="1:1" x14ac:dyDescent="0.3">
      <c r="A6371" s="10"/>
    </row>
    <row r="6372" spans="1:1" x14ac:dyDescent="0.3">
      <c r="A6372" s="10"/>
    </row>
    <row r="6373" spans="1:1" x14ac:dyDescent="0.3">
      <c r="A6373" s="10"/>
    </row>
    <row r="6374" spans="1:1" x14ac:dyDescent="0.3">
      <c r="A6374" s="10"/>
    </row>
    <row r="6375" spans="1:1" x14ac:dyDescent="0.3">
      <c r="A6375" s="10"/>
    </row>
    <row r="6376" spans="1:1" x14ac:dyDescent="0.3">
      <c r="A6376" s="10"/>
    </row>
    <row r="6377" spans="1:1" x14ac:dyDescent="0.3">
      <c r="A6377" s="10"/>
    </row>
    <row r="6378" spans="1:1" x14ac:dyDescent="0.3">
      <c r="A6378" s="10"/>
    </row>
    <row r="6379" spans="1:1" x14ac:dyDescent="0.3">
      <c r="A6379" s="10"/>
    </row>
    <row r="6380" spans="1:1" x14ac:dyDescent="0.3">
      <c r="A6380" s="10"/>
    </row>
    <row r="6381" spans="1:1" x14ac:dyDescent="0.3">
      <c r="A6381" s="10"/>
    </row>
    <row r="6382" spans="1:1" x14ac:dyDescent="0.3">
      <c r="A6382" s="10"/>
    </row>
    <row r="6383" spans="1:1" x14ac:dyDescent="0.3">
      <c r="A6383" s="10"/>
    </row>
    <row r="6384" spans="1:1" x14ac:dyDescent="0.3">
      <c r="A6384" s="10"/>
    </row>
    <row r="6385" spans="1:1" x14ac:dyDescent="0.3">
      <c r="A6385" s="10"/>
    </row>
    <row r="6386" spans="1:1" x14ac:dyDescent="0.3">
      <c r="A6386" s="10"/>
    </row>
    <row r="6387" spans="1:1" x14ac:dyDescent="0.3">
      <c r="A6387" s="10"/>
    </row>
    <row r="6388" spans="1:1" x14ac:dyDescent="0.3">
      <c r="A6388" s="10"/>
    </row>
    <row r="6389" spans="1:1" x14ac:dyDescent="0.3">
      <c r="A6389" s="10"/>
    </row>
    <row r="6390" spans="1:1" x14ac:dyDescent="0.3">
      <c r="A6390" s="10"/>
    </row>
    <row r="6391" spans="1:1" x14ac:dyDescent="0.3">
      <c r="A6391" s="10"/>
    </row>
    <row r="6392" spans="1:1" x14ac:dyDescent="0.3">
      <c r="A6392" s="10"/>
    </row>
    <row r="6393" spans="1:1" x14ac:dyDescent="0.3">
      <c r="A6393" s="10"/>
    </row>
    <row r="6394" spans="1:1" x14ac:dyDescent="0.3">
      <c r="A6394" s="10"/>
    </row>
    <row r="6395" spans="1:1" x14ac:dyDescent="0.3">
      <c r="A6395" s="10"/>
    </row>
    <row r="6396" spans="1:1" x14ac:dyDescent="0.3">
      <c r="A6396" s="10"/>
    </row>
    <row r="6397" spans="1:1" x14ac:dyDescent="0.3">
      <c r="A6397" s="10"/>
    </row>
    <row r="6398" spans="1:1" x14ac:dyDescent="0.3">
      <c r="A6398" s="10"/>
    </row>
    <row r="6399" spans="1:1" x14ac:dyDescent="0.3">
      <c r="A6399" s="10"/>
    </row>
    <row r="6400" spans="1:1" x14ac:dyDescent="0.3">
      <c r="A6400" s="10"/>
    </row>
    <row r="6401" spans="1:1" x14ac:dyDescent="0.3">
      <c r="A6401" s="10"/>
    </row>
    <row r="6402" spans="1:1" x14ac:dyDescent="0.3">
      <c r="A6402" s="10"/>
    </row>
    <row r="6403" spans="1:1" x14ac:dyDescent="0.3">
      <c r="A6403" s="10"/>
    </row>
    <row r="6404" spans="1:1" x14ac:dyDescent="0.3">
      <c r="A6404" s="10"/>
    </row>
    <row r="6405" spans="1:1" x14ac:dyDescent="0.3">
      <c r="A6405" s="10"/>
    </row>
    <row r="6406" spans="1:1" x14ac:dyDescent="0.3">
      <c r="A6406" s="10"/>
    </row>
    <row r="6407" spans="1:1" x14ac:dyDescent="0.3">
      <c r="A6407" s="10"/>
    </row>
    <row r="6408" spans="1:1" x14ac:dyDescent="0.3">
      <c r="A6408" s="10"/>
    </row>
    <row r="6409" spans="1:1" x14ac:dyDescent="0.3">
      <c r="A6409" s="10"/>
    </row>
    <row r="6410" spans="1:1" x14ac:dyDescent="0.3">
      <c r="A6410" s="10"/>
    </row>
    <row r="6411" spans="1:1" x14ac:dyDescent="0.3">
      <c r="A6411" s="10"/>
    </row>
    <row r="6412" spans="1:1" x14ac:dyDescent="0.3">
      <c r="A6412" s="10"/>
    </row>
    <row r="6413" spans="1:1" x14ac:dyDescent="0.3">
      <c r="A6413" s="10"/>
    </row>
    <row r="6414" spans="1:1" x14ac:dyDescent="0.3">
      <c r="A6414" s="10"/>
    </row>
    <row r="6415" spans="1:1" x14ac:dyDescent="0.3">
      <c r="A6415" s="10"/>
    </row>
    <row r="6416" spans="1:1" x14ac:dyDescent="0.3">
      <c r="A6416" s="10"/>
    </row>
    <row r="6417" spans="1:1" x14ac:dyDescent="0.3">
      <c r="A6417" s="10"/>
    </row>
    <row r="6418" spans="1:1" x14ac:dyDescent="0.3">
      <c r="A6418" s="10"/>
    </row>
    <row r="6419" spans="1:1" x14ac:dyDescent="0.3">
      <c r="A6419" s="10"/>
    </row>
    <row r="6420" spans="1:1" x14ac:dyDescent="0.3">
      <c r="A6420" s="10"/>
    </row>
    <row r="6421" spans="1:1" x14ac:dyDescent="0.3">
      <c r="A6421" s="10"/>
    </row>
    <row r="6422" spans="1:1" x14ac:dyDescent="0.3">
      <c r="A6422" s="10"/>
    </row>
    <row r="6423" spans="1:1" x14ac:dyDescent="0.3">
      <c r="A6423" s="10"/>
    </row>
    <row r="6424" spans="1:1" x14ac:dyDescent="0.3">
      <c r="A6424" s="10"/>
    </row>
    <row r="6425" spans="1:1" x14ac:dyDescent="0.3">
      <c r="A6425" s="10"/>
    </row>
    <row r="6426" spans="1:1" x14ac:dyDescent="0.3">
      <c r="A6426" s="10"/>
    </row>
    <row r="6427" spans="1:1" x14ac:dyDescent="0.3">
      <c r="A6427" s="10"/>
    </row>
    <row r="6428" spans="1:1" x14ac:dyDescent="0.3">
      <c r="A6428" s="10"/>
    </row>
    <row r="6429" spans="1:1" x14ac:dyDescent="0.3">
      <c r="A6429" s="10"/>
    </row>
    <row r="6430" spans="1:1" x14ac:dyDescent="0.3">
      <c r="A6430" s="10"/>
    </row>
    <row r="6431" spans="1:1" x14ac:dyDescent="0.3">
      <c r="A6431" s="10"/>
    </row>
    <row r="6432" spans="1:1" x14ac:dyDescent="0.3">
      <c r="A6432" s="10"/>
    </row>
    <row r="6433" spans="1:1" x14ac:dyDescent="0.3">
      <c r="A6433" s="10"/>
    </row>
    <row r="6434" spans="1:1" x14ac:dyDescent="0.3">
      <c r="A6434" s="10"/>
    </row>
    <row r="6435" spans="1:1" x14ac:dyDescent="0.3">
      <c r="A6435" s="10"/>
    </row>
    <row r="6436" spans="1:1" x14ac:dyDescent="0.3">
      <c r="A6436" s="10"/>
    </row>
    <row r="6437" spans="1:1" x14ac:dyDescent="0.3">
      <c r="A6437" s="10"/>
    </row>
    <row r="6438" spans="1:1" x14ac:dyDescent="0.3">
      <c r="A6438" s="10"/>
    </row>
    <row r="6439" spans="1:1" x14ac:dyDescent="0.3">
      <c r="A6439" s="10"/>
    </row>
    <row r="6440" spans="1:1" x14ac:dyDescent="0.3">
      <c r="A6440" s="10"/>
    </row>
    <row r="6441" spans="1:1" x14ac:dyDescent="0.3">
      <c r="A6441" s="10"/>
    </row>
    <row r="6442" spans="1:1" x14ac:dyDescent="0.3">
      <c r="A6442" s="10"/>
    </row>
    <row r="6443" spans="1:1" x14ac:dyDescent="0.3">
      <c r="A6443" s="10"/>
    </row>
    <row r="6444" spans="1:1" x14ac:dyDescent="0.3">
      <c r="A6444" s="10"/>
    </row>
    <row r="6445" spans="1:1" x14ac:dyDescent="0.3">
      <c r="A6445" s="10"/>
    </row>
    <row r="6446" spans="1:1" x14ac:dyDescent="0.3">
      <c r="A6446" s="10"/>
    </row>
    <row r="6447" spans="1:1" x14ac:dyDescent="0.3">
      <c r="A6447" s="10"/>
    </row>
    <row r="6448" spans="1:1" x14ac:dyDescent="0.3">
      <c r="A6448" s="10"/>
    </row>
    <row r="6449" spans="1:1" x14ac:dyDescent="0.3">
      <c r="A6449" s="10"/>
    </row>
    <row r="6450" spans="1:1" x14ac:dyDescent="0.3">
      <c r="A6450" s="10"/>
    </row>
    <row r="6451" spans="1:1" x14ac:dyDescent="0.3">
      <c r="A6451" s="10"/>
    </row>
    <row r="6452" spans="1:1" x14ac:dyDescent="0.3">
      <c r="A6452" s="10"/>
    </row>
    <row r="6453" spans="1:1" x14ac:dyDescent="0.3">
      <c r="A6453" s="10"/>
    </row>
    <row r="6454" spans="1:1" x14ac:dyDescent="0.3">
      <c r="A6454" s="10"/>
    </row>
    <row r="6455" spans="1:1" x14ac:dyDescent="0.3">
      <c r="A6455" s="10"/>
    </row>
    <row r="6456" spans="1:1" x14ac:dyDescent="0.3">
      <c r="A6456" s="10"/>
    </row>
    <row r="6457" spans="1:1" x14ac:dyDescent="0.3">
      <c r="A6457" s="10"/>
    </row>
    <row r="6458" spans="1:1" x14ac:dyDescent="0.3">
      <c r="A6458" s="10"/>
    </row>
    <row r="6459" spans="1:1" x14ac:dyDescent="0.3">
      <c r="A6459" s="10"/>
    </row>
    <row r="6460" spans="1:1" x14ac:dyDescent="0.3">
      <c r="A6460" s="10"/>
    </row>
    <row r="6461" spans="1:1" x14ac:dyDescent="0.3">
      <c r="A6461" s="10"/>
    </row>
    <row r="6462" spans="1:1" x14ac:dyDescent="0.3">
      <c r="A6462" s="10"/>
    </row>
    <row r="6463" spans="1:1" x14ac:dyDescent="0.3">
      <c r="A6463" s="10"/>
    </row>
    <row r="6464" spans="1:1" x14ac:dyDescent="0.3">
      <c r="A6464" s="10"/>
    </row>
    <row r="6465" spans="1:1" x14ac:dyDescent="0.3">
      <c r="A6465" s="10"/>
    </row>
    <row r="6466" spans="1:1" x14ac:dyDescent="0.3">
      <c r="A6466" s="10"/>
    </row>
    <row r="6467" spans="1:1" x14ac:dyDescent="0.3">
      <c r="A6467" s="10"/>
    </row>
    <row r="6468" spans="1:1" x14ac:dyDescent="0.3">
      <c r="A6468" s="10"/>
    </row>
    <row r="6469" spans="1:1" x14ac:dyDescent="0.3">
      <c r="A6469" s="10"/>
    </row>
    <row r="6470" spans="1:1" x14ac:dyDescent="0.3">
      <c r="A6470" s="10"/>
    </row>
    <row r="6471" spans="1:1" x14ac:dyDescent="0.3">
      <c r="A6471" s="10"/>
    </row>
    <row r="6472" spans="1:1" x14ac:dyDescent="0.3">
      <c r="A6472" s="10"/>
    </row>
    <row r="6473" spans="1:1" x14ac:dyDescent="0.3">
      <c r="A6473" s="10"/>
    </row>
    <row r="6474" spans="1:1" x14ac:dyDescent="0.3">
      <c r="A6474" s="10"/>
    </row>
    <row r="6475" spans="1:1" x14ac:dyDescent="0.3">
      <c r="A6475" s="10"/>
    </row>
    <row r="6476" spans="1:1" x14ac:dyDescent="0.3">
      <c r="A6476" s="10"/>
    </row>
    <row r="6477" spans="1:1" x14ac:dyDescent="0.3">
      <c r="A6477" s="10"/>
    </row>
    <row r="6478" spans="1:1" x14ac:dyDescent="0.3">
      <c r="A6478" s="10"/>
    </row>
    <row r="6479" spans="1:1" x14ac:dyDescent="0.3">
      <c r="A6479" s="10"/>
    </row>
    <row r="6480" spans="1:1" x14ac:dyDescent="0.3">
      <c r="A6480" s="10"/>
    </row>
    <row r="6481" spans="1:1" x14ac:dyDescent="0.3">
      <c r="A6481" s="10"/>
    </row>
    <row r="6482" spans="1:1" x14ac:dyDescent="0.3">
      <c r="A6482" s="10"/>
    </row>
    <row r="6483" spans="1:1" x14ac:dyDescent="0.3">
      <c r="A6483" s="10"/>
    </row>
    <row r="6484" spans="1:1" x14ac:dyDescent="0.3">
      <c r="A6484" s="10"/>
    </row>
    <row r="6485" spans="1:1" x14ac:dyDescent="0.3">
      <c r="A6485" s="10"/>
    </row>
    <row r="6486" spans="1:1" x14ac:dyDescent="0.3">
      <c r="A6486" s="10"/>
    </row>
    <row r="6487" spans="1:1" x14ac:dyDescent="0.3">
      <c r="A6487" s="10"/>
    </row>
    <row r="6488" spans="1:1" x14ac:dyDescent="0.3">
      <c r="A6488" s="10"/>
    </row>
    <row r="6489" spans="1:1" x14ac:dyDescent="0.3">
      <c r="A6489" s="10"/>
    </row>
    <row r="6490" spans="1:1" x14ac:dyDescent="0.3">
      <c r="A6490" s="10"/>
    </row>
    <row r="6491" spans="1:1" x14ac:dyDescent="0.3">
      <c r="A6491" s="10"/>
    </row>
    <row r="6492" spans="1:1" x14ac:dyDescent="0.3">
      <c r="A6492" s="10"/>
    </row>
    <row r="6493" spans="1:1" x14ac:dyDescent="0.3">
      <c r="A6493" s="10"/>
    </row>
    <row r="6494" spans="1:1" x14ac:dyDescent="0.3">
      <c r="A6494" s="10"/>
    </row>
    <row r="6495" spans="1:1" x14ac:dyDescent="0.3">
      <c r="A6495" s="10"/>
    </row>
    <row r="6496" spans="1:1" x14ac:dyDescent="0.3">
      <c r="A6496" s="10"/>
    </row>
    <row r="6497" spans="1:1" x14ac:dyDescent="0.3">
      <c r="A6497" s="10"/>
    </row>
    <row r="6498" spans="1:1" x14ac:dyDescent="0.3">
      <c r="A6498" s="10"/>
    </row>
    <row r="6499" spans="1:1" x14ac:dyDescent="0.3">
      <c r="A6499" s="10"/>
    </row>
    <row r="6500" spans="1:1" x14ac:dyDescent="0.3">
      <c r="A6500" s="10"/>
    </row>
    <row r="6501" spans="1:1" x14ac:dyDescent="0.3">
      <c r="A6501" s="10"/>
    </row>
    <row r="6502" spans="1:1" x14ac:dyDescent="0.3">
      <c r="A6502" s="10"/>
    </row>
    <row r="6503" spans="1:1" x14ac:dyDescent="0.3">
      <c r="A6503" s="10"/>
    </row>
    <row r="6504" spans="1:1" x14ac:dyDescent="0.3">
      <c r="A6504" s="10"/>
    </row>
    <row r="6505" spans="1:1" x14ac:dyDescent="0.3">
      <c r="A6505" s="10"/>
    </row>
    <row r="6506" spans="1:1" x14ac:dyDescent="0.3">
      <c r="A6506" s="10"/>
    </row>
    <row r="6507" spans="1:1" x14ac:dyDescent="0.3">
      <c r="A6507" s="10"/>
    </row>
    <row r="6508" spans="1:1" x14ac:dyDescent="0.3">
      <c r="A6508" s="10"/>
    </row>
    <row r="6509" spans="1:1" x14ac:dyDescent="0.3">
      <c r="A6509" s="10"/>
    </row>
    <row r="6510" spans="1:1" x14ac:dyDescent="0.3">
      <c r="A6510" s="10"/>
    </row>
    <row r="6511" spans="1:1" x14ac:dyDescent="0.3">
      <c r="A6511" s="10"/>
    </row>
    <row r="6512" spans="1:1" x14ac:dyDescent="0.3">
      <c r="A6512" s="10"/>
    </row>
    <row r="6513" spans="1:1" x14ac:dyDescent="0.3">
      <c r="A6513" s="10"/>
    </row>
    <row r="6514" spans="1:1" x14ac:dyDescent="0.3">
      <c r="A6514" s="10"/>
    </row>
    <row r="6515" spans="1:1" x14ac:dyDescent="0.3">
      <c r="A6515" s="10"/>
    </row>
    <row r="6516" spans="1:1" x14ac:dyDescent="0.3">
      <c r="A6516" s="10"/>
    </row>
    <row r="6517" spans="1:1" x14ac:dyDescent="0.3">
      <c r="A6517" s="10"/>
    </row>
    <row r="6518" spans="1:1" x14ac:dyDescent="0.3">
      <c r="A6518" s="10"/>
    </row>
    <row r="6519" spans="1:1" x14ac:dyDescent="0.3">
      <c r="A6519" s="10"/>
    </row>
    <row r="6520" spans="1:1" x14ac:dyDescent="0.3">
      <c r="A6520" s="10"/>
    </row>
    <row r="6521" spans="1:1" x14ac:dyDescent="0.3">
      <c r="A6521" s="10"/>
    </row>
    <row r="6522" spans="1:1" x14ac:dyDescent="0.3">
      <c r="A6522" s="10"/>
    </row>
    <row r="6523" spans="1:1" x14ac:dyDescent="0.3">
      <c r="A6523" s="10"/>
    </row>
    <row r="6524" spans="1:1" x14ac:dyDescent="0.3">
      <c r="A6524" s="10"/>
    </row>
    <row r="6525" spans="1:1" x14ac:dyDescent="0.3">
      <c r="A6525" s="10"/>
    </row>
    <row r="6526" spans="1:1" x14ac:dyDescent="0.3">
      <c r="A6526" s="10"/>
    </row>
    <row r="6527" spans="1:1" x14ac:dyDescent="0.3">
      <c r="A6527" s="10"/>
    </row>
    <row r="6528" spans="1:1" x14ac:dyDescent="0.3">
      <c r="A6528" s="10"/>
    </row>
    <row r="6529" spans="1:1" x14ac:dyDescent="0.3">
      <c r="A6529" s="10"/>
    </row>
    <row r="6530" spans="1:1" x14ac:dyDescent="0.3">
      <c r="A6530" s="10"/>
    </row>
    <row r="6531" spans="1:1" x14ac:dyDescent="0.3">
      <c r="A6531" s="10"/>
    </row>
    <row r="6532" spans="1:1" x14ac:dyDescent="0.3">
      <c r="A6532" s="10"/>
    </row>
    <row r="6533" spans="1:1" x14ac:dyDescent="0.3">
      <c r="A6533" s="10"/>
    </row>
    <row r="6534" spans="1:1" x14ac:dyDescent="0.3">
      <c r="A6534" s="10"/>
    </row>
    <row r="6535" spans="1:1" x14ac:dyDescent="0.3">
      <c r="A6535" s="10"/>
    </row>
    <row r="6536" spans="1:1" x14ac:dyDescent="0.3">
      <c r="A6536" s="10"/>
    </row>
    <row r="6537" spans="1:1" x14ac:dyDescent="0.3">
      <c r="A6537" s="10"/>
    </row>
    <row r="6538" spans="1:1" x14ac:dyDescent="0.3">
      <c r="A6538" s="10"/>
    </row>
    <row r="6539" spans="1:1" x14ac:dyDescent="0.3">
      <c r="A6539" s="10"/>
    </row>
    <row r="6540" spans="1:1" x14ac:dyDescent="0.3">
      <c r="A6540" s="10"/>
    </row>
    <row r="6541" spans="1:1" x14ac:dyDescent="0.3">
      <c r="A6541" s="10"/>
    </row>
    <row r="6542" spans="1:1" x14ac:dyDescent="0.3">
      <c r="A6542" s="10"/>
    </row>
    <row r="6543" spans="1:1" x14ac:dyDescent="0.3">
      <c r="A6543" s="10"/>
    </row>
    <row r="6544" spans="1:1" x14ac:dyDescent="0.3">
      <c r="A6544" s="10"/>
    </row>
    <row r="6545" spans="1:1" x14ac:dyDescent="0.3">
      <c r="A6545" s="10"/>
    </row>
    <row r="6546" spans="1:1" x14ac:dyDescent="0.3">
      <c r="A6546" s="10"/>
    </row>
    <row r="6547" spans="1:1" x14ac:dyDescent="0.3">
      <c r="A6547" s="10"/>
    </row>
    <row r="6548" spans="1:1" x14ac:dyDescent="0.3">
      <c r="A6548" s="10"/>
    </row>
    <row r="6549" spans="1:1" x14ac:dyDescent="0.3">
      <c r="A6549" s="10"/>
    </row>
    <row r="6550" spans="1:1" x14ac:dyDescent="0.3">
      <c r="A6550" s="10"/>
    </row>
    <row r="6551" spans="1:1" x14ac:dyDescent="0.3">
      <c r="A6551" s="10"/>
    </row>
    <row r="6552" spans="1:1" x14ac:dyDescent="0.3">
      <c r="A6552" s="10"/>
    </row>
    <row r="6553" spans="1:1" x14ac:dyDescent="0.3">
      <c r="A6553" s="10"/>
    </row>
    <row r="6554" spans="1:1" x14ac:dyDescent="0.3">
      <c r="A6554" s="10"/>
    </row>
    <row r="6555" spans="1:1" x14ac:dyDescent="0.3">
      <c r="A6555" s="10"/>
    </row>
    <row r="6556" spans="1:1" x14ac:dyDescent="0.3">
      <c r="A6556" s="10"/>
    </row>
    <row r="6557" spans="1:1" x14ac:dyDescent="0.3">
      <c r="A6557" s="10"/>
    </row>
    <row r="6558" spans="1:1" x14ac:dyDescent="0.3">
      <c r="A6558" s="10"/>
    </row>
    <row r="6559" spans="1:1" x14ac:dyDescent="0.3">
      <c r="A6559" s="10"/>
    </row>
    <row r="6560" spans="1:1" x14ac:dyDescent="0.3">
      <c r="A6560" s="10"/>
    </row>
    <row r="6561" spans="1:1" x14ac:dyDescent="0.3">
      <c r="A6561" s="10"/>
    </row>
    <row r="6562" spans="1:1" x14ac:dyDescent="0.3">
      <c r="A6562" s="10"/>
    </row>
    <row r="6563" spans="1:1" x14ac:dyDescent="0.3">
      <c r="A6563" s="10"/>
    </row>
    <row r="6564" spans="1:1" x14ac:dyDescent="0.3">
      <c r="A6564" s="10"/>
    </row>
    <row r="6565" spans="1:1" x14ac:dyDescent="0.3">
      <c r="A6565" s="10"/>
    </row>
    <row r="6566" spans="1:1" x14ac:dyDescent="0.3">
      <c r="A6566" s="10"/>
    </row>
    <row r="6567" spans="1:1" x14ac:dyDescent="0.3">
      <c r="A6567" s="10"/>
    </row>
    <row r="6568" spans="1:1" x14ac:dyDescent="0.3">
      <c r="A6568" s="10"/>
    </row>
    <row r="6569" spans="1:1" x14ac:dyDescent="0.3">
      <c r="A6569" s="10"/>
    </row>
    <row r="6570" spans="1:1" x14ac:dyDescent="0.3">
      <c r="A6570" s="10"/>
    </row>
    <row r="6571" spans="1:1" x14ac:dyDescent="0.3">
      <c r="A6571" s="10"/>
    </row>
    <row r="6572" spans="1:1" x14ac:dyDescent="0.3">
      <c r="A6572" s="10"/>
    </row>
    <row r="6573" spans="1:1" x14ac:dyDescent="0.3">
      <c r="A6573" s="10"/>
    </row>
    <row r="6574" spans="1:1" x14ac:dyDescent="0.3">
      <c r="A6574" s="10"/>
    </row>
    <row r="6575" spans="1:1" x14ac:dyDescent="0.3">
      <c r="A6575" s="10"/>
    </row>
    <row r="6576" spans="1:1" x14ac:dyDescent="0.3">
      <c r="A6576" s="10"/>
    </row>
    <row r="6577" spans="1:1" x14ac:dyDescent="0.3">
      <c r="A6577" s="10"/>
    </row>
    <row r="6578" spans="1:1" x14ac:dyDescent="0.3">
      <c r="A6578" s="10"/>
    </row>
    <row r="6579" spans="1:1" x14ac:dyDescent="0.3">
      <c r="A6579" s="10"/>
    </row>
    <row r="6580" spans="1:1" x14ac:dyDescent="0.3">
      <c r="A6580" s="10"/>
    </row>
    <row r="6581" spans="1:1" x14ac:dyDescent="0.3">
      <c r="A6581" s="10"/>
    </row>
    <row r="6582" spans="1:1" x14ac:dyDescent="0.3">
      <c r="A6582" s="10"/>
    </row>
    <row r="6583" spans="1:1" x14ac:dyDescent="0.3">
      <c r="A6583" s="10"/>
    </row>
    <row r="6584" spans="1:1" x14ac:dyDescent="0.3">
      <c r="A6584" s="10"/>
    </row>
    <row r="6585" spans="1:1" x14ac:dyDescent="0.3">
      <c r="A6585" s="10"/>
    </row>
    <row r="6586" spans="1:1" x14ac:dyDescent="0.3">
      <c r="A6586" s="10"/>
    </row>
    <row r="6587" spans="1:1" x14ac:dyDescent="0.3">
      <c r="A6587" s="10"/>
    </row>
    <row r="6588" spans="1:1" x14ac:dyDescent="0.3">
      <c r="A6588" s="10"/>
    </row>
    <row r="6589" spans="1:1" x14ac:dyDescent="0.3">
      <c r="A6589" s="10"/>
    </row>
    <row r="6590" spans="1:1" x14ac:dyDescent="0.3">
      <c r="A6590" s="10"/>
    </row>
    <row r="6591" spans="1:1" x14ac:dyDescent="0.3">
      <c r="A6591" s="10"/>
    </row>
    <row r="6592" spans="1:1" x14ac:dyDescent="0.3">
      <c r="A6592" s="10"/>
    </row>
    <row r="6593" spans="1:1" x14ac:dyDescent="0.3">
      <c r="A6593" s="10"/>
    </row>
    <row r="6594" spans="1:1" x14ac:dyDescent="0.3">
      <c r="A6594" s="10"/>
    </row>
    <row r="6595" spans="1:1" x14ac:dyDescent="0.3">
      <c r="A6595" s="10"/>
    </row>
    <row r="6596" spans="1:1" x14ac:dyDescent="0.3">
      <c r="A6596" s="10"/>
    </row>
    <row r="6597" spans="1:1" x14ac:dyDescent="0.3">
      <c r="A6597" s="10"/>
    </row>
    <row r="6598" spans="1:1" x14ac:dyDescent="0.3">
      <c r="A6598" s="10"/>
    </row>
    <row r="6599" spans="1:1" x14ac:dyDescent="0.3">
      <c r="A6599" s="10"/>
    </row>
    <row r="6600" spans="1:1" x14ac:dyDescent="0.3">
      <c r="A6600" s="10"/>
    </row>
    <row r="6601" spans="1:1" x14ac:dyDescent="0.3">
      <c r="A6601" s="10"/>
    </row>
    <row r="6602" spans="1:1" x14ac:dyDescent="0.3">
      <c r="A6602" s="10"/>
    </row>
    <row r="6603" spans="1:1" x14ac:dyDescent="0.3">
      <c r="A6603" s="10"/>
    </row>
    <row r="6604" spans="1:1" x14ac:dyDescent="0.3">
      <c r="A6604" s="10"/>
    </row>
    <row r="6605" spans="1:1" x14ac:dyDescent="0.3">
      <c r="A6605" s="10"/>
    </row>
    <row r="6606" spans="1:1" x14ac:dyDescent="0.3">
      <c r="A6606" s="10"/>
    </row>
    <row r="6607" spans="1:1" x14ac:dyDescent="0.3">
      <c r="A6607" s="10"/>
    </row>
    <row r="6608" spans="1:1" x14ac:dyDescent="0.3">
      <c r="A6608" s="10"/>
    </row>
    <row r="6609" spans="1:1" x14ac:dyDescent="0.3">
      <c r="A6609" s="10"/>
    </row>
    <row r="6610" spans="1:1" x14ac:dyDescent="0.3">
      <c r="A6610" s="10"/>
    </row>
    <row r="6611" spans="1:1" x14ac:dyDescent="0.3">
      <c r="A6611" s="10"/>
    </row>
    <row r="6612" spans="1:1" x14ac:dyDescent="0.3">
      <c r="A6612" s="10"/>
    </row>
    <row r="6613" spans="1:1" x14ac:dyDescent="0.3">
      <c r="A6613" s="10"/>
    </row>
    <row r="6614" spans="1:1" x14ac:dyDescent="0.3">
      <c r="A6614" s="10"/>
    </row>
    <row r="6615" spans="1:1" x14ac:dyDescent="0.3">
      <c r="A6615" s="10"/>
    </row>
    <row r="6616" spans="1:1" x14ac:dyDescent="0.3">
      <c r="A6616" s="10"/>
    </row>
    <row r="6617" spans="1:1" x14ac:dyDescent="0.3">
      <c r="A6617" s="10"/>
    </row>
    <row r="6618" spans="1:1" x14ac:dyDescent="0.3">
      <c r="A6618" s="10"/>
    </row>
    <row r="6619" spans="1:1" x14ac:dyDescent="0.3">
      <c r="A6619" s="10"/>
    </row>
    <row r="6620" spans="1:1" x14ac:dyDescent="0.3">
      <c r="A6620" s="10"/>
    </row>
    <row r="6621" spans="1:1" x14ac:dyDescent="0.3">
      <c r="A6621" s="10"/>
    </row>
    <row r="6622" spans="1:1" x14ac:dyDescent="0.3">
      <c r="A6622" s="10"/>
    </row>
    <row r="6623" spans="1:1" x14ac:dyDescent="0.3">
      <c r="A6623" s="10"/>
    </row>
    <row r="6624" spans="1:1" x14ac:dyDescent="0.3">
      <c r="A6624" s="10"/>
    </row>
    <row r="6625" spans="1:1" x14ac:dyDescent="0.3">
      <c r="A6625" s="10"/>
    </row>
    <row r="6626" spans="1:1" x14ac:dyDescent="0.3">
      <c r="A6626" s="10"/>
    </row>
    <row r="6627" spans="1:1" x14ac:dyDescent="0.3">
      <c r="A6627" s="10"/>
    </row>
    <row r="6628" spans="1:1" x14ac:dyDescent="0.3">
      <c r="A6628" s="10"/>
    </row>
    <row r="6629" spans="1:1" x14ac:dyDescent="0.3">
      <c r="A6629" s="10"/>
    </row>
    <row r="6630" spans="1:1" x14ac:dyDescent="0.3">
      <c r="A6630" s="10"/>
    </row>
    <row r="6631" spans="1:1" x14ac:dyDescent="0.3">
      <c r="A6631" s="10"/>
    </row>
    <row r="6632" spans="1:1" x14ac:dyDescent="0.3">
      <c r="A6632" s="10"/>
    </row>
    <row r="6633" spans="1:1" x14ac:dyDescent="0.3">
      <c r="A6633" s="10"/>
    </row>
    <row r="6634" spans="1:1" x14ac:dyDescent="0.3">
      <c r="A6634" s="10"/>
    </row>
    <row r="6635" spans="1:1" x14ac:dyDescent="0.3">
      <c r="A6635" s="10"/>
    </row>
    <row r="6636" spans="1:1" x14ac:dyDescent="0.3">
      <c r="A6636" s="10"/>
    </row>
    <row r="6637" spans="1:1" x14ac:dyDescent="0.3">
      <c r="A6637" s="10"/>
    </row>
    <row r="6638" spans="1:1" x14ac:dyDescent="0.3">
      <c r="A6638" s="10"/>
    </row>
    <row r="6639" spans="1:1" x14ac:dyDescent="0.3">
      <c r="A6639" s="10"/>
    </row>
    <row r="6640" spans="1:1" x14ac:dyDescent="0.3">
      <c r="A6640" s="10"/>
    </row>
    <row r="6641" spans="1:1" x14ac:dyDescent="0.3">
      <c r="A6641" s="10"/>
    </row>
    <row r="6642" spans="1:1" x14ac:dyDescent="0.3">
      <c r="A6642" s="10"/>
    </row>
    <row r="6643" spans="1:1" x14ac:dyDescent="0.3">
      <c r="A6643" s="10"/>
    </row>
    <row r="6644" spans="1:1" x14ac:dyDescent="0.3">
      <c r="A6644" s="10"/>
    </row>
    <row r="6645" spans="1:1" x14ac:dyDescent="0.3">
      <c r="A6645" s="10"/>
    </row>
    <row r="6646" spans="1:1" x14ac:dyDescent="0.3">
      <c r="A6646" s="10"/>
    </row>
    <row r="6647" spans="1:1" x14ac:dyDescent="0.3">
      <c r="A6647" s="10"/>
    </row>
    <row r="6648" spans="1:1" x14ac:dyDescent="0.3">
      <c r="A6648" s="10"/>
    </row>
    <row r="6649" spans="1:1" x14ac:dyDescent="0.3">
      <c r="A6649" s="10"/>
    </row>
    <row r="6650" spans="1:1" x14ac:dyDescent="0.3">
      <c r="A6650" s="10"/>
    </row>
    <row r="6651" spans="1:1" x14ac:dyDescent="0.3">
      <c r="A6651" s="10"/>
    </row>
    <row r="6652" spans="1:1" x14ac:dyDescent="0.3">
      <c r="A6652" s="10"/>
    </row>
    <row r="6653" spans="1:1" x14ac:dyDescent="0.3">
      <c r="A6653" s="10"/>
    </row>
    <row r="6654" spans="1:1" x14ac:dyDescent="0.3">
      <c r="A6654" s="10"/>
    </row>
    <row r="6655" spans="1:1" x14ac:dyDescent="0.3">
      <c r="A6655" s="10"/>
    </row>
    <row r="6656" spans="1:1" x14ac:dyDescent="0.3">
      <c r="A6656" s="10"/>
    </row>
    <row r="6657" spans="1:1" x14ac:dyDescent="0.3">
      <c r="A6657" s="10"/>
    </row>
    <row r="6658" spans="1:1" x14ac:dyDescent="0.3">
      <c r="A6658" s="10"/>
    </row>
    <row r="6659" spans="1:1" x14ac:dyDescent="0.3">
      <c r="A6659" s="10"/>
    </row>
    <row r="6660" spans="1:1" x14ac:dyDescent="0.3">
      <c r="A6660" s="10"/>
    </row>
    <row r="6661" spans="1:1" x14ac:dyDescent="0.3">
      <c r="A6661" s="10"/>
    </row>
    <row r="6662" spans="1:1" x14ac:dyDescent="0.3">
      <c r="A6662" s="10"/>
    </row>
    <row r="6663" spans="1:1" x14ac:dyDescent="0.3">
      <c r="A6663" s="10"/>
    </row>
    <row r="6664" spans="1:1" x14ac:dyDescent="0.3">
      <c r="A6664" s="10"/>
    </row>
    <row r="6665" spans="1:1" x14ac:dyDescent="0.3">
      <c r="A6665" s="10"/>
    </row>
    <row r="6666" spans="1:1" x14ac:dyDescent="0.3">
      <c r="A6666" s="10"/>
    </row>
    <row r="6667" spans="1:1" x14ac:dyDescent="0.3">
      <c r="A6667" s="10"/>
    </row>
    <row r="6668" spans="1:1" x14ac:dyDescent="0.3">
      <c r="A6668" s="10"/>
    </row>
    <row r="6669" spans="1:1" x14ac:dyDescent="0.3">
      <c r="A6669" s="10"/>
    </row>
    <row r="6670" spans="1:1" x14ac:dyDescent="0.3">
      <c r="A6670" s="10"/>
    </row>
    <row r="6671" spans="1:1" x14ac:dyDescent="0.3">
      <c r="A6671" s="10"/>
    </row>
    <row r="6672" spans="1:1" x14ac:dyDescent="0.3">
      <c r="A6672" s="10"/>
    </row>
    <row r="6673" spans="1:1" x14ac:dyDescent="0.3">
      <c r="A6673" s="10"/>
    </row>
    <row r="6674" spans="1:1" x14ac:dyDescent="0.3">
      <c r="A6674" s="10"/>
    </row>
    <row r="6675" spans="1:1" x14ac:dyDescent="0.3">
      <c r="A6675" s="10"/>
    </row>
    <row r="6676" spans="1:1" x14ac:dyDescent="0.3">
      <c r="A6676" s="10"/>
    </row>
    <row r="6677" spans="1:1" x14ac:dyDescent="0.3">
      <c r="A6677" s="10"/>
    </row>
    <row r="6678" spans="1:1" x14ac:dyDescent="0.3">
      <c r="A6678" s="10"/>
    </row>
    <row r="6679" spans="1:1" x14ac:dyDescent="0.3">
      <c r="A6679" s="10"/>
    </row>
    <row r="6680" spans="1:1" x14ac:dyDescent="0.3">
      <c r="A6680" s="10"/>
    </row>
    <row r="6681" spans="1:1" x14ac:dyDescent="0.3">
      <c r="A6681" s="10"/>
    </row>
    <row r="6682" spans="1:1" x14ac:dyDescent="0.3">
      <c r="A6682" s="10"/>
    </row>
    <row r="6683" spans="1:1" x14ac:dyDescent="0.3">
      <c r="A6683" s="10"/>
    </row>
    <row r="6684" spans="1:1" x14ac:dyDescent="0.3">
      <c r="A6684" s="10"/>
    </row>
    <row r="6685" spans="1:1" x14ac:dyDescent="0.3">
      <c r="A6685" s="10"/>
    </row>
    <row r="6686" spans="1:1" x14ac:dyDescent="0.3">
      <c r="A6686" s="10"/>
    </row>
    <row r="6687" spans="1:1" x14ac:dyDescent="0.3">
      <c r="A6687" s="10"/>
    </row>
    <row r="6688" spans="1:1" x14ac:dyDescent="0.3">
      <c r="A6688" s="10"/>
    </row>
    <row r="6689" spans="1:1" x14ac:dyDescent="0.3">
      <c r="A6689" s="10"/>
    </row>
    <row r="6690" spans="1:1" x14ac:dyDescent="0.3">
      <c r="A6690" s="10"/>
    </row>
    <row r="6691" spans="1:1" x14ac:dyDescent="0.3">
      <c r="A6691" s="10"/>
    </row>
    <row r="6692" spans="1:1" x14ac:dyDescent="0.3">
      <c r="A6692" s="10"/>
    </row>
    <row r="6693" spans="1:1" x14ac:dyDescent="0.3">
      <c r="A6693" s="10"/>
    </row>
    <row r="6694" spans="1:1" x14ac:dyDescent="0.3">
      <c r="A6694" s="10"/>
    </row>
    <row r="6695" spans="1:1" x14ac:dyDescent="0.3">
      <c r="A6695" s="10"/>
    </row>
    <row r="6696" spans="1:1" x14ac:dyDescent="0.3">
      <c r="A6696" s="10"/>
    </row>
    <row r="6697" spans="1:1" x14ac:dyDescent="0.3">
      <c r="A6697" s="10"/>
    </row>
    <row r="6698" spans="1:1" x14ac:dyDescent="0.3">
      <c r="A6698" s="10"/>
    </row>
    <row r="6699" spans="1:1" x14ac:dyDescent="0.3">
      <c r="A6699" s="10"/>
    </row>
    <row r="6700" spans="1:1" x14ac:dyDescent="0.3">
      <c r="A6700" s="10"/>
    </row>
    <row r="6701" spans="1:1" x14ac:dyDescent="0.3">
      <c r="A6701" s="10"/>
    </row>
    <row r="6702" spans="1:1" x14ac:dyDescent="0.3">
      <c r="A6702" s="10"/>
    </row>
    <row r="6703" spans="1:1" x14ac:dyDescent="0.3">
      <c r="A6703" s="10"/>
    </row>
    <row r="6704" spans="1:1" x14ac:dyDescent="0.3">
      <c r="A6704" s="10"/>
    </row>
    <row r="6705" spans="1:1" x14ac:dyDescent="0.3">
      <c r="A6705" s="10"/>
    </row>
    <row r="6706" spans="1:1" x14ac:dyDescent="0.3">
      <c r="A6706" s="10"/>
    </row>
    <row r="6707" spans="1:1" x14ac:dyDescent="0.3">
      <c r="A6707" s="10"/>
    </row>
    <row r="6708" spans="1:1" x14ac:dyDescent="0.3">
      <c r="A6708" s="10"/>
    </row>
    <row r="6709" spans="1:1" x14ac:dyDescent="0.3">
      <c r="A6709" s="10"/>
    </row>
    <row r="6710" spans="1:1" x14ac:dyDescent="0.3">
      <c r="A6710" s="10"/>
    </row>
    <row r="6711" spans="1:1" x14ac:dyDescent="0.3">
      <c r="A6711" s="10"/>
    </row>
    <row r="6712" spans="1:1" x14ac:dyDescent="0.3">
      <c r="A6712" s="10"/>
    </row>
    <row r="6713" spans="1:1" x14ac:dyDescent="0.3">
      <c r="A6713" s="10"/>
    </row>
    <row r="6714" spans="1:1" x14ac:dyDescent="0.3">
      <c r="A6714" s="10"/>
    </row>
    <row r="6715" spans="1:1" x14ac:dyDescent="0.3">
      <c r="A6715" s="10"/>
    </row>
    <row r="6716" spans="1:1" x14ac:dyDescent="0.3">
      <c r="A6716" s="10"/>
    </row>
    <row r="6717" spans="1:1" x14ac:dyDescent="0.3">
      <c r="A6717" s="10"/>
    </row>
    <row r="6718" spans="1:1" x14ac:dyDescent="0.3">
      <c r="A6718" s="10"/>
    </row>
    <row r="6719" spans="1:1" x14ac:dyDescent="0.3">
      <c r="A6719" s="10"/>
    </row>
    <row r="6720" spans="1:1" x14ac:dyDescent="0.3">
      <c r="A6720" s="10"/>
    </row>
    <row r="6721" spans="1:1" x14ac:dyDescent="0.3">
      <c r="A6721" s="10"/>
    </row>
    <row r="6722" spans="1:1" x14ac:dyDescent="0.3">
      <c r="A6722" s="10"/>
    </row>
    <row r="6723" spans="1:1" x14ac:dyDescent="0.3">
      <c r="A6723" s="10"/>
    </row>
    <row r="6724" spans="1:1" x14ac:dyDescent="0.3">
      <c r="A6724" s="10"/>
    </row>
    <row r="6725" spans="1:1" x14ac:dyDescent="0.3">
      <c r="A6725" s="10"/>
    </row>
    <row r="6726" spans="1:1" x14ac:dyDescent="0.3">
      <c r="A6726" s="10"/>
    </row>
    <row r="6727" spans="1:1" x14ac:dyDescent="0.3">
      <c r="A6727" s="10"/>
    </row>
    <row r="6728" spans="1:1" x14ac:dyDescent="0.3">
      <c r="A6728" s="10"/>
    </row>
    <row r="6729" spans="1:1" x14ac:dyDescent="0.3">
      <c r="A6729" s="10"/>
    </row>
    <row r="6730" spans="1:1" x14ac:dyDescent="0.3">
      <c r="A6730" s="10"/>
    </row>
    <row r="6731" spans="1:1" x14ac:dyDescent="0.3">
      <c r="A6731" s="10"/>
    </row>
    <row r="6732" spans="1:1" x14ac:dyDescent="0.3">
      <c r="A6732" s="10"/>
    </row>
    <row r="6733" spans="1:1" x14ac:dyDescent="0.3">
      <c r="A6733" s="10"/>
    </row>
    <row r="6734" spans="1:1" x14ac:dyDescent="0.3">
      <c r="A6734" s="10"/>
    </row>
    <row r="6735" spans="1:1" x14ac:dyDescent="0.3">
      <c r="A6735" s="10"/>
    </row>
    <row r="6736" spans="1:1" x14ac:dyDescent="0.3">
      <c r="A6736" s="10"/>
    </row>
    <row r="6737" spans="1:1" x14ac:dyDescent="0.3">
      <c r="A6737" s="10"/>
    </row>
    <row r="6738" spans="1:1" x14ac:dyDescent="0.3">
      <c r="A6738" s="10"/>
    </row>
    <row r="6739" spans="1:1" x14ac:dyDescent="0.3">
      <c r="A6739" s="10"/>
    </row>
    <row r="6740" spans="1:1" x14ac:dyDescent="0.3">
      <c r="A6740" s="10"/>
    </row>
    <row r="6741" spans="1:1" x14ac:dyDescent="0.3">
      <c r="A6741" s="10"/>
    </row>
    <row r="6742" spans="1:1" x14ac:dyDescent="0.3">
      <c r="A6742" s="10"/>
    </row>
    <row r="6743" spans="1:1" x14ac:dyDescent="0.3">
      <c r="A6743" s="10"/>
    </row>
    <row r="6744" spans="1:1" x14ac:dyDescent="0.3">
      <c r="A6744" s="10"/>
    </row>
    <row r="6745" spans="1:1" x14ac:dyDescent="0.3">
      <c r="A6745" s="10"/>
    </row>
    <row r="6746" spans="1:1" x14ac:dyDescent="0.3">
      <c r="A6746" s="10"/>
    </row>
    <row r="6747" spans="1:1" x14ac:dyDescent="0.3">
      <c r="A6747" s="10"/>
    </row>
    <row r="6748" spans="1:1" x14ac:dyDescent="0.3">
      <c r="A6748" s="10"/>
    </row>
    <row r="6749" spans="1:1" x14ac:dyDescent="0.3">
      <c r="A6749" s="10"/>
    </row>
    <row r="6750" spans="1:1" x14ac:dyDescent="0.3">
      <c r="A6750" s="10"/>
    </row>
    <row r="6751" spans="1:1" x14ac:dyDescent="0.3">
      <c r="A6751" s="10"/>
    </row>
    <row r="6752" spans="1:1" x14ac:dyDescent="0.3">
      <c r="A6752" s="10"/>
    </row>
    <row r="6753" spans="1:1" x14ac:dyDescent="0.3">
      <c r="A6753" s="10"/>
    </row>
    <row r="6754" spans="1:1" x14ac:dyDescent="0.3">
      <c r="A6754" s="10"/>
    </row>
    <row r="6755" spans="1:1" x14ac:dyDescent="0.3">
      <c r="A6755" s="10"/>
    </row>
    <row r="6756" spans="1:1" x14ac:dyDescent="0.3">
      <c r="A6756" s="10"/>
    </row>
    <row r="6757" spans="1:1" x14ac:dyDescent="0.3">
      <c r="A6757" s="10"/>
    </row>
    <row r="6758" spans="1:1" x14ac:dyDescent="0.3">
      <c r="A6758" s="10"/>
    </row>
    <row r="6759" spans="1:1" x14ac:dyDescent="0.3">
      <c r="A6759" s="10"/>
    </row>
    <row r="6760" spans="1:1" x14ac:dyDescent="0.3">
      <c r="A6760" s="10"/>
    </row>
    <row r="6761" spans="1:1" x14ac:dyDescent="0.3">
      <c r="A6761" s="10"/>
    </row>
    <row r="6762" spans="1:1" x14ac:dyDescent="0.3">
      <c r="A6762" s="10"/>
    </row>
    <row r="6763" spans="1:1" x14ac:dyDescent="0.3">
      <c r="A6763" s="10"/>
    </row>
    <row r="6764" spans="1:1" x14ac:dyDescent="0.3">
      <c r="A6764" s="10"/>
    </row>
    <row r="6765" spans="1:1" x14ac:dyDescent="0.3">
      <c r="A6765" s="10"/>
    </row>
    <row r="6766" spans="1:1" x14ac:dyDescent="0.3">
      <c r="A6766" s="10"/>
    </row>
    <row r="6767" spans="1:1" x14ac:dyDescent="0.3">
      <c r="A6767" s="10"/>
    </row>
    <row r="6768" spans="1:1" x14ac:dyDescent="0.3">
      <c r="A6768" s="10"/>
    </row>
    <row r="6769" spans="1:1" x14ac:dyDescent="0.3">
      <c r="A6769" s="10"/>
    </row>
    <row r="6770" spans="1:1" x14ac:dyDescent="0.3">
      <c r="A6770" s="10"/>
    </row>
    <row r="6771" spans="1:1" x14ac:dyDescent="0.3">
      <c r="A6771" s="10"/>
    </row>
    <row r="6772" spans="1:1" x14ac:dyDescent="0.3">
      <c r="A6772" s="10"/>
    </row>
    <row r="6773" spans="1:1" x14ac:dyDescent="0.3">
      <c r="A6773" s="10"/>
    </row>
    <row r="6774" spans="1:1" x14ac:dyDescent="0.3">
      <c r="A6774" s="10"/>
    </row>
    <row r="6775" spans="1:1" x14ac:dyDescent="0.3">
      <c r="A6775" s="10"/>
    </row>
    <row r="6776" spans="1:1" x14ac:dyDescent="0.3">
      <c r="A6776" s="10"/>
    </row>
    <row r="6777" spans="1:1" x14ac:dyDescent="0.3">
      <c r="A6777" s="10"/>
    </row>
    <row r="6778" spans="1:1" x14ac:dyDescent="0.3">
      <c r="A6778" s="10"/>
    </row>
    <row r="6779" spans="1:1" x14ac:dyDescent="0.3">
      <c r="A6779" s="10"/>
    </row>
    <row r="6780" spans="1:1" x14ac:dyDescent="0.3">
      <c r="A6780" s="10"/>
    </row>
    <row r="6781" spans="1:1" x14ac:dyDescent="0.3">
      <c r="A6781" s="10"/>
    </row>
    <row r="6782" spans="1:1" x14ac:dyDescent="0.3">
      <c r="A6782" s="10"/>
    </row>
    <row r="6783" spans="1:1" x14ac:dyDescent="0.3">
      <c r="A6783" s="10"/>
    </row>
    <row r="6784" spans="1:1" x14ac:dyDescent="0.3">
      <c r="A6784" s="10"/>
    </row>
    <row r="6785" spans="1:1" x14ac:dyDescent="0.3">
      <c r="A6785" s="10"/>
    </row>
    <row r="6786" spans="1:1" x14ac:dyDescent="0.3">
      <c r="A6786" s="10"/>
    </row>
    <row r="6787" spans="1:1" x14ac:dyDescent="0.3">
      <c r="A6787" s="10"/>
    </row>
    <row r="6788" spans="1:1" x14ac:dyDescent="0.3">
      <c r="A6788" s="10"/>
    </row>
    <row r="6789" spans="1:1" x14ac:dyDescent="0.3">
      <c r="A6789" s="10"/>
    </row>
    <row r="6790" spans="1:1" x14ac:dyDescent="0.3">
      <c r="A6790" s="10"/>
    </row>
    <row r="6791" spans="1:1" x14ac:dyDescent="0.3">
      <c r="A6791" s="10"/>
    </row>
    <row r="6792" spans="1:1" x14ac:dyDescent="0.3">
      <c r="A6792" s="10"/>
    </row>
    <row r="6793" spans="1:1" x14ac:dyDescent="0.3">
      <c r="A6793" s="10"/>
    </row>
    <row r="6794" spans="1:1" x14ac:dyDescent="0.3">
      <c r="A6794" s="10"/>
    </row>
    <row r="6795" spans="1:1" x14ac:dyDescent="0.3">
      <c r="A6795" s="10"/>
    </row>
    <row r="6796" spans="1:1" x14ac:dyDescent="0.3">
      <c r="A6796" s="10"/>
    </row>
    <row r="6797" spans="1:1" x14ac:dyDescent="0.3">
      <c r="A6797" s="10"/>
    </row>
    <row r="6798" spans="1:1" x14ac:dyDescent="0.3">
      <c r="A6798" s="10"/>
    </row>
    <row r="6799" spans="1:1" x14ac:dyDescent="0.3">
      <c r="A6799" s="10"/>
    </row>
    <row r="6800" spans="1:1" x14ac:dyDescent="0.3">
      <c r="A6800" s="10"/>
    </row>
    <row r="6801" spans="1:1" x14ac:dyDescent="0.3">
      <c r="A6801" s="10"/>
    </row>
    <row r="6802" spans="1:1" x14ac:dyDescent="0.3">
      <c r="A6802" s="10"/>
    </row>
    <row r="6803" spans="1:1" x14ac:dyDescent="0.3">
      <c r="A6803" s="10"/>
    </row>
    <row r="6804" spans="1:1" x14ac:dyDescent="0.3">
      <c r="A6804" s="10"/>
    </row>
    <row r="6805" spans="1:1" x14ac:dyDescent="0.3">
      <c r="A6805" s="10"/>
    </row>
    <row r="6806" spans="1:1" x14ac:dyDescent="0.3">
      <c r="A6806" s="10"/>
    </row>
    <row r="6807" spans="1:1" x14ac:dyDescent="0.3">
      <c r="A6807" s="10"/>
    </row>
    <row r="6808" spans="1:1" x14ac:dyDescent="0.3">
      <c r="A6808" s="10"/>
    </row>
    <row r="6809" spans="1:1" x14ac:dyDescent="0.3">
      <c r="A6809" s="10"/>
    </row>
    <row r="6810" spans="1:1" x14ac:dyDescent="0.3">
      <c r="A6810" s="10"/>
    </row>
    <row r="6811" spans="1:1" x14ac:dyDescent="0.3">
      <c r="A6811" s="10"/>
    </row>
    <row r="6812" spans="1:1" x14ac:dyDescent="0.3">
      <c r="A6812" s="10"/>
    </row>
    <row r="6813" spans="1:1" x14ac:dyDescent="0.3">
      <c r="A6813" s="10"/>
    </row>
    <row r="6814" spans="1:1" x14ac:dyDescent="0.3">
      <c r="A6814" s="10"/>
    </row>
    <row r="6815" spans="1:1" x14ac:dyDescent="0.3">
      <c r="A6815" s="10"/>
    </row>
    <row r="6816" spans="1:1" x14ac:dyDescent="0.3">
      <c r="A6816" s="10"/>
    </row>
    <row r="6817" spans="1:1" x14ac:dyDescent="0.3">
      <c r="A6817" s="10"/>
    </row>
    <row r="6818" spans="1:1" x14ac:dyDescent="0.3">
      <c r="A6818" s="10"/>
    </row>
    <row r="6819" spans="1:1" x14ac:dyDescent="0.3">
      <c r="A6819" s="10"/>
    </row>
    <row r="6820" spans="1:1" x14ac:dyDescent="0.3">
      <c r="A6820" s="10"/>
    </row>
    <row r="6821" spans="1:1" x14ac:dyDescent="0.3">
      <c r="A6821" s="10"/>
    </row>
    <row r="6822" spans="1:1" x14ac:dyDescent="0.3">
      <c r="A6822" s="10"/>
    </row>
    <row r="6823" spans="1:1" x14ac:dyDescent="0.3">
      <c r="A6823" s="10"/>
    </row>
    <row r="6824" spans="1:1" x14ac:dyDescent="0.3">
      <c r="A6824" s="10"/>
    </row>
    <row r="6825" spans="1:1" x14ac:dyDescent="0.3">
      <c r="A6825" s="10"/>
    </row>
    <row r="6826" spans="1:1" x14ac:dyDescent="0.3">
      <c r="A6826" s="10"/>
    </row>
    <row r="6827" spans="1:1" x14ac:dyDescent="0.3">
      <c r="A6827" s="10"/>
    </row>
    <row r="6828" spans="1:1" x14ac:dyDescent="0.3">
      <c r="A6828" s="10"/>
    </row>
    <row r="6829" spans="1:1" x14ac:dyDescent="0.3">
      <c r="A6829" s="10"/>
    </row>
    <row r="6830" spans="1:1" x14ac:dyDescent="0.3">
      <c r="A6830" s="10"/>
    </row>
    <row r="6831" spans="1:1" x14ac:dyDescent="0.3">
      <c r="A6831" s="10"/>
    </row>
    <row r="6832" spans="1:1" x14ac:dyDescent="0.3">
      <c r="A6832" s="10"/>
    </row>
    <row r="6833" spans="1:1" x14ac:dyDescent="0.3">
      <c r="A6833" s="10"/>
    </row>
    <row r="6834" spans="1:1" x14ac:dyDescent="0.3">
      <c r="A6834" s="10"/>
    </row>
    <row r="6835" spans="1:1" x14ac:dyDescent="0.3">
      <c r="A6835" s="10"/>
    </row>
    <row r="6836" spans="1:1" x14ac:dyDescent="0.3">
      <c r="A6836" s="10"/>
    </row>
    <row r="6837" spans="1:1" x14ac:dyDescent="0.3">
      <c r="A6837" s="10"/>
    </row>
    <row r="6838" spans="1:1" x14ac:dyDescent="0.3">
      <c r="A6838" s="10"/>
    </row>
    <row r="6839" spans="1:1" x14ac:dyDescent="0.3">
      <c r="A6839" s="10"/>
    </row>
    <row r="6840" spans="1:1" x14ac:dyDescent="0.3">
      <c r="A6840" s="10"/>
    </row>
    <row r="6841" spans="1:1" x14ac:dyDescent="0.3">
      <c r="A6841" s="10"/>
    </row>
    <row r="6842" spans="1:1" x14ac:dyDescent="0.3">
      <c r="A6842" s="10"/>
    </row>
    <row r="6843" spans="1:1" x14ac:dyDescent="0.3">
      <c r="A6843" s="10"/>
    </row>
    <row r="6844" spans="1:1" x14ac:dyDescent="0.3">
      <c r="A6844" s="10"/>
    </row>
    <row r="6845" spans="1:1" x14ac:dyDescent="0.3">
      <c r="A6845" s="10"/>
    </row>
    <row r="6846" spans="1:1" x14ac:dyDescent="0.3">
      <c r="A6846" s="10"/>
    </row>
    <row r="6847" spans="1:1" x14ac:dyDescent="0.3">
      <c r="A6847" s="10"/>
    </row>
    <row r="6848" spans="1:1" x14ac:dyDescent="0.3">
      <c r="A6848" s="10"/>
    </row>
    <row r="6849" spans="1:1" x14ac:dyDescent="0.3">
      <c r="A6849" s="10"/>
    </row>
    <row r="6850" spans="1:1" x14ac:dyDescent="0.3">
      <c r="A6850" s="10"/>
    </row>
    <row r="6851" spans="1:1" x14ac:dyDescent="0.3">
      <c r="A6851" s="10"/>
    </row>
    <row r="6852" spans="1:1" x14ac:dyDescent="0.3">
      <c r="A6852" s="10"/>
    </row>
    <row r="6853" spans="1:1" x14ac:dyDescent="0.3">
      <c r="A6853" s="10"/>
    </row>
    <row r="6854" spans="1:1" x14ac:dyDescent="0.3">
      <c r="A6854" s="10"/>
    </row>
    <row r="6855" spans="1:1" x14ac:dyDescent="0.3">
      <c r="A6855" s="10"/>
    </row>
    <row r="6856" spans="1:1" x14ac:dyDescent="0.3">
      <c r="A6856" s="10"/>
    </row>
    <row r="6857" spans="1:1" x14ac:dyDescent="0.3">
      <c r="A6857" s="10"/>
    </row>
    <row r="6858" spans="1:1" x14ac:dyDescent="0.3">
      <c r="A6858" s="10"/>
    </row>
    <row r="6859" spans="1:1" x14ac:dyDescent="0.3">
      <c r="A6859" s="10"/>
    </row>
    <row r="6860" spans="1:1" x14ac:dyDescent="0.3">
      <c r="A6860" s="10"/>
    </row>
    <row r="6861" spans="1:1" x14ac:dyDescent="0.3">
      <c r="A6861" s="10"/>
    </row>
    <row r="6862" spans="1:1" x14ac:dyDescent="0.3">
      <c r="A6862" s="10"/>
    </row>
    <row r="6863" spans="1:1" x14ac:dyDescent="0.3">
      <c r="A6863" s="10"/>
    </row>
    <row r="6864" spans="1:1" x14ac:dyDescent="0.3">
      <c r="A6864" s="10"/>
    </row>
    <row r="6865" spans="1:1" x14ac:dyDescent="0.3">
      <c r="A6865" s="10"/>
    </row>
    <row r="6866" spans="1:1" x14ac:dyDescent="0.3">
      <c r="A6866" s="10"/>
    </row>
    <row r="6867" spans="1:1" x14ac:dyDescent="0.3">
      <c r="A6867" s="10"/>
    </row>
    <row r="6868" spans="1:1" x14ac:dyDescent="0.3">
      <c r="A6868" s="10"/>
    </row>
    <row r="6869" spans="1:1" x14ac:dyDescent="0.3">
      <c r="A6869" s="10"/>
    </row>
    <row r="6870" spans="1:1" x14ac:dyDescent="0.3">
      <c r="A6870" s="10"/>
    </row>
    <row r="6871" spans="1:1" x14ac:dyDescent="0.3">
      <c r="A6871" s="10"/>
    </row>
    <row r="6872" spans="1:1" x14ac:dyDescent="0.3">
      <c r="A6872" s="10"/>
    </row>
    <row r="6873" spans="1:1" x14ac:dyDescent="0.3">
      <c r="A6873" s="10"/>
    </row>
    <row r="6874" spans="1:1" x14ac:dyDescent="0.3">
      <c r="A6874" s="10"/>
    </row>
    <row r="6875" spans="1:1" x14ac:dyDescent="0.3">
      <c r="A6875" s="10"/>
    </row>
    <row r="6876" spans="1:1" x14ac:dyDescent="0.3">
      <c r="A6876" s="10"/>
    </row>
    <row r="6877" spans="1:1" x14ac:dyDescent="0.3">
      <c r="A6877" s="10"/>
    </row>
    <row r="6878" spans="1:1" x14ac:dyDescent="0.3">
      <c r="A6878" s="10"/>
    </row>
    <row r="6879" spans="1:1" x14ac:dyDescent="0.3">
      <c r="A6879" s="10"/>
    </row>
    <row r="6880" spans="1:1" x14ac:dyDescent="0.3">
      <c r="A6880" s="10"/>
    </row>
    <row r="6881" spans="1:1" x14ac:dyDescent="0.3">
      <c r="A6881" s="10"/>
    </row>
    <row r="6882" spans="1:1" x14ac:dyDescent="0.3">
      <c r="A6882" s="10"/>
    </row>
    <row r="6883" spans="1:1" x14ac:dyDescent="0.3">
      <c r="A6883" s="10"/>
    </row>
    <row r="6884" spans="1:1" x14ac:dyDescent="0.3">
      <c r="A6884" s="10"/>
    </row>
    <row r="6885" spans="1:1" x14ac:dyDescent="0.3">
      <c r="A6885" s="10"/>
    </row>
    <row r="6886" spans="1:1" x14ac:dyDescent="0.3">
      <c r="A6886" s="10"/>
    </row>
    <row r="6887" spans="1:1" x14ac:dyDescent="0.3">
      <c r="A6887" s="10"/>
    </row>
    <row r="6888" spans="1:1" x14ac:dyDescent="0.3">
      <c r="A6888" s="10"/>
    </row>
    <row r="6889" spans="1:1" x14ac:dyDescent="0.3">
      <c r="A6889" s="10"/>
    </row>
    <row r="6890" spans="1:1" x14ac:dyDescent="0.3">
      <c r="A6890" s="10"/>
    </row>
    <row r="6891" spans="1:1" x14ac:dyDescent="0.3">
      <c r="A6891" s="10"/>
    </row>
    <row r="6892" spans="1:1" x14ac:dyDescent="0.3">
      <c r="A6892" s="10"/>
    </row>
    <row r="6893" spans="1:1" x14ac:dyDescent="0.3">
      <c r="A6893" s="10"/>
    </row>
    <row r="6894" spans="1:1" x14ac:dyDescent="0.3">
      <c r="A6894" s="10"/>
    </row>
    <row r="6895" spans="1:1" x14ac:dyDescent="0.3">
      <c r="A6895" s="10"/>
    </row>
    <row r="6896" spans="1:1" x14ac:dyDescent="0.3">
      <c r="A6896" s="10"/>
    </row>
    <row r="6897" spans="1:1" x14ac:dyDescent="0.3">
      <c r="A6897" s="10"/>
    </row>
    <row r="6898" spans="1:1" x14ac:dyDescent="0.3">
      <c r="A6898" s="10"/>
    </row>
    <row r="6899" spans="1:1" x14ac:dyDescent="0.3">
      <c r="A6899" s="10"/>
    </row>
    <row r="6900" spans="1:1" x14ac:dyDescent="0.3">
      <c r="A6900" s="10"/>
    </row>
    <row r="6901" spans="1:1" x14ac:dyDescent="0.3">
      <c r="A6901" s="10"/>
    </row>
    <row r="6902" spans="1:1" x14ac:dyDescent="0.3">
      <c r="A6902" s="10"/>
    </row>
    <row r="6903" spans="1:1" x14ac:dyDescent="0.3">
      <c r="A6903" s="10"/>
    </row>
    <row r="6904" spans="1:1" x14ac:dyDescent="0.3">
      <c r="A6904" s="10"/>
    </row>
    <row r="6905" spans="1:1" x14ac:dyDescent="0.3">
      <c r="A6905" s="10"/>
    </row>
    <row r="6906" spans="1:1" x14ac:dyDescent="0.3">
      <c r="A6906" s="10"/>
    </row>
    <row r="6907" spans="1:1" x14ac:dyDescent="0.3">
      <c r="A6907" s="10"/>
    </row>
    <row r="6908" spans="1:1" x14ac:dyDescent="0.3">
      <c r="A6908" s="10"/>
    </row>
    <row r="6909" spans="1:1" x14ac:dyDescent="0.3">
      <c r="A6909" s="10"/>
    </row>
    <row r="6910" spans="1:1" x14ac:dyDescent="0.3">
      <c r="A6910" s="10"/>
    </row>
    <row r="6911" spans="1:1" x14ac:dyDescent="0.3">
      <c r="A6911" s="10"/>
    </row>
    <row r="6912" spans="1:1" x14ac:dyDescent="0.3">
      <c r="A6912" s="10"/>
    </row>
    <row r="6913" spans="1:1" x14ac:dyDescent="0.3">
      <c r="A6913" s="10"/>
    </row>
    <row r="6914" spans="1:1" x14ac:dyDescent="0.3">
      <c r="A6914" s="10"/>
    </row>
    <row r="6915" spans="1:1" x14ac:dyDescent="0.3">
      <c r="A6915" s="10"/>
    </row>
    <row r="6916" spans="1:1" x14ac:dyDescent="0.3">
      <c r="A6916" s="10"/>
    </row>
    <row r="6917" spans="1:1" x14ac:dyDescent="0.3">
      <c r="A6917" s="10"/>
    </row>
    <row r="6918" spans="1:1" x14ac:dyDescent="0.3">
      <c r="A6918" s="10"/>
    </row>
    <row r="6919" spans="1:1" x14ac:dyDescent="0.3">
      <c r="A6919" s="10"/>
    </row>
    <row r="6920" spans="1:1" x14ac:dyDescent="0.3">
      <c r="A6920" s="10"/>
    </row>
    <row r="6921" spans="1:1" x14ac:dyDescent="0.3">
      <c r="A6921" s="10"/>
    </row>
    <row r="6922" spans="1:1" x14ac:dyDescent="0.3">
      <c r="A6922" s="10"/>
    </row>
    <row r="6923" spans="1:1" x14ac:dyDescent="0.3">
      <c r="A6923" s="10"/>
    </row>
    <row r="6924" spans="1:1" x14ac:dyDescent="0.3">
      <c r="A6924" s="10"/>
    </row>
    <row r="6925" spans="1:1" x14ac:dyDescent="0.3">
      <c r="A6925" s="10"/>
    </row>
    <row r="6926" spans="1:1" x14ac:dyDescent="0.3">
      <c r="A6926" s="10"/>
    </row>
    <row r="6927" spans="1:1" x14ac:dyDescent="0.3">
      <c r="A6927" s="10"/>
    </row>
    <row r="6928" spans="1:1" x14ac:dyDescent="0.3">
      <c r="A6928" s="10"/>
    </row>
    <row r="6929" spans="1:1" x14ac:dyDescent="0.3">
      <c r="A6929" s="10"/>
    </row>
    <row r="6930" spans="1:1" x14ac:dyDescent="0.3">
      <c r="A6930" s="10"/>
    </row>
    <row r="6931" spans="1:1" x14ac:dyDescent="0.3">
      <c r="A6931" s="10"/>
    </row>
    <row r="6932" spans="1:1" x14ac:dyDescent="0.3">
      <c r="A6932" s="10"/>
    </row>
    <row r="6933" spans="1:1" x14ac:dyDescent="0.3">
      <c r="A6933" s="10"/>
    </row>
    <row r="6934" spans="1:1" x14ac:dyDescent="0.3">
      <c r="A6934" s="10"/>
    </row>
    <row r="6935" spans="1:1" x14ac:dyDescent="0.3">
      <c r="A6935" s="10"/>
    </row>
    <row r="6936" spans="1:1" x14ac:dyDescent="0.3">
      <c r="A6936" s="10"/>
    </row>
    <row r="6937" spans="1:1" x14ac:dyDescent="0.3">
      <c r="A6937" s="10"/>
    </row>
    <row r="6938" spans="1:1" x14ac:dyDescent="0.3">
      <c r="A6938" s="10"/>
    </row>
    <row r="6939" spans="1:1" x14ac:dyDescent="0.3">
      <c r="A6939" s="10"/>
    </row>
    <row r="6940" spans="1:1" x14ac:dyDescent="0.3">
      <c r="A6940" s="10"/>
    </row>
    <row r="6941" spans="1:1" x14ac:dyDescent="0.3">
      <c r="A6941" s="10"/>
    </row>
    <row r="6942" spans="1:1" x14ac:dyDescent="0.3">
      <c r="A6942" s="10"/>
    </row>
    <row r="6943" spans="1:1" x14ac:dyDescent="0.3">
      <c r="A6943" s="10"/>
    </row>
    <row r="6944" spans="1:1" x14ac:dyDescent="0.3">
      <c r="A6944" s="10"/>
    </row>
    <row r="6945" spans="1:1" x14ac:dyDescent="0.3">
      <c r="A6945" s="10"/>
    </row>
    <row r="6946" spans="1:1" x14ac:dyDescent="0.3">
      <c r="A6946" s="10"/>
    </row>
    <row r="6947" spans="1:1" x14ac:dyDescent="0.3">
      <c r="A6947" s="10"/>
    </row>
    <row r="6948" spans="1:1" x14ac:dyDescent="0.3">
      <c r="A6948" s="10"/>
    </row>
    <row r="6949" spans="1:1" x14ac:dyDescent="0.3">
      <c r="A6949" s="10"/>
    </row>
    <row r="6950" spans="1:1" x14ac:dyDescent="0.3">
      <c r="A6950" s="10"/>
    </row>
    <row r="6951" spans="1:1" x14ac:dyDescent="0.3">
      <c r="A6951" s="10"/>
    </row>
    <row r="6952" spans="1:1" x14ac:dyDescent="0.3">
      <c r="A6952" s="10"/>
    </row>
    <row r="6953" spans="1:1" x14ac:dyDescent="0.3">
      <c r="A6953" s="10"/>
    </row>
    <row r="6954" spans="1:1" x14ac:dyDescent="0.3">
      <c r="A6954" s="10"/>
    </row>
    <row r="6955" spans="1:1" x14ac:dyDescent="0.3">
      <c r="A6955" s="10"/>
    </row>
    <row r="6956" spans="1:1" x14ac:dyDescent="0.3">
      <c r="A6956" s="10"/>
    </row>
    <row r="6957" spans="1:1" x14ac:dyDescent="0.3">
      <c r="A6957" s="10"/>
    </row>
    <row r="6958" spans="1:1" x14ac:dyDescent="0.3">
      <c r="A6958" s="10"/>
    </row>
    <row r="6959" spans="1:1" x14ac:dyDescent="0.3">
      <c r="A6959" s="10"/>
    </row>
    <row r="6960" spans="1:1" x14ac:dyDescent="0.3">
      <c r="A6960" s="10"/>
    </row>
    <row r="6961" spans="1:1" x14ac:dyDescent="0.3">
      <c r="A6961" s="10"/>
    </row>
    <row r="6962" spans="1:1" x14ac:dyDescent="0.3">
      <c r="A6962" s="10"/>
    </row>
    <row r="6963" spans="1:1" x14ac:dyDescent="0.3">
      <c r="A6963" s="10"/>
    </row>
    <row r="6964" spans="1:1" x14ac:dyDescent="0.3">
      <c r="A6964" s="10"/>
    </row>
    <row r="6965" spans="1:1" x14ac:dyDescent="0.3">
      <c r="A6965" s="10"/>
    </row>
    <row r="6966" spans="1:1" x14ac:dyDescent="0.3">
      <c r="A6966" s="10"/>
    </row>
    <row r="6967" spans="1:1" x14ac:dyDescent="0.3">
      <c r="A6967" s="10"/>
    </row>
    <row r="6968" spans="1:1" x14ac:dyDescent="0.3">
      <c r="A6968" s="10"/>
    </row>
    <row r="6969" spans="1:1" x14ac:dyDescent="0.3">
      <c r="A6969" s="10"/>
    </row>
    <row r="6970" spans="1:1" x14ac:dyDescent="0.3">
      <c r="A6970" s="10"/>
    </row>
    <row r="6971" spans="1:1" x14ac:dyDescent="0.3">
      <c r="A6971" s="10"/>
    </row>
    <row r="6972" spans="1:1" x14ac:dyDescent="0.3">
      <c r="A6972" s="10"/>
    </row>
    <row r="6973" spans="1:1" x14ac:dyDescent="0.3">
      <c r="A6973" s="10"/>
    </row>
    <row r="6974" spans="1:1" x14ac:dyDescent="0.3">
      <c r="A6974" s="10"/>
    </row>
    <row r="6975" spans="1:1" x14ac:dyDescent="0.3">
      <c r="A6975" s="10"/>
    </row>
    <row r="6976" spans="1:1" x14ac:dyDescent="0.3">
      <c r="A6976" s="10"/>
    </row>
    <row r="6977" spans="1:1" x14ac:dyDescent="0.3">
      <c r="A6977" s="10"/>
    </row>
    <row r="6978" spans="1:1" x14ac:dyDescent="0.3">
      <c r="A6978" s="10"/>
    </row>
    <row r="6979" spans="1:1" x14ac:dyDescent="0.3">
      <c r="A6979" s="10"/>
    </row>
    <row r="6980" spans="1:1" x14ac:dyDescent="0.3">
      <c r="A6980" s="10"/>
    </row>
    <row r="6981" spans="1:1" x14ac:dyDescent="0.3">
      <c r="A6981" s="10"/>
    </row>
    <row r="6982" spans="1:1" x14ac:dyDescent="0.3">
      <c r="A6982" s="10"/>
    </row>
    <row r="6983" spans="1:1" x14ac:dyDescent="0.3">
      <c r="A6983" s="10"/>
    </row>
    <row r="6984" spans="1:1" x14ac:dyDescent="0.3">
      <c r="A6984" s="10"/>
    </row>
    <row r="6985" spans="1:1" x14ac:dyDescent="0.3">
      <c r="A6985" s="10"/>
    </row>
    <row r="6986" spans="1:1" x14ac:dyDescent="0.3">
      <c r="A6986" s="10"/>
    </row>
    <row r="6987" spans="1:1" x14ac:dyDescent="0.3">
      <c r="A6987" s="10"/>
    </row>
    <row r="6988" spans="1:1" x14ac:dyDescent="0.3">
      <c r="A6988" s="10"/>
    </row>
    <row r="6989" spans="1:1" x14ac:dyDescent="0.3">
      <c r="A6989" s="10"/>
    </row>
    <row r="6990" spans="1:1" x14ac:dyDescent="0.3">
      <c r="A6990" s="10"/>
    </row>
    <row r="6991" spans="1:1" x14ac:dyDescent="0.3">
      <c r="A6991" s="10"/>
    </row>
    <row r="6992" spans="1:1" x14ac:dyDescent="0.3">
      <c r="A6992" s="10"/>
    </row>
    <row r="6993" spans="1:1" x14ac:dyDescent="0.3">
      <c r="A6993" s="10"/>
    </row>
    <row r="6994" spans="1:1" x14ac:dyDescent="0.3">
      <c r="A6994" s="10"/>
    </row>
    <row r="6995" spans="1:1" x14ac:dyDescent="0.3">
      <c r="A6995" s="10"/>
    </row>
    <row r="6996" spans="1:1" x14ac:dyDescent="0.3">
      <c r="A6996" s="10"/>
    </row>
    <row r="6997" spans="1:1" x14ac:dyDescent="0.3">
      <c r="A6997" s="10"/>
    </row>
    <row r="6998" spans="1:1" x14ac:dyDescent="0.3">
      <c r="A6998" s="10"/>
    </row>
    <row r="6999" spans="1:1" x14ac:dyDescent="0.3">
      <c r="A6999" s="10"/>
    </row>
    <row r="7000" spans="1:1" x14ac:dyDescent="0.3">
      <c r="A7000" s="10"/>
    </row>
    <row r="7001" spans="1:1" x14ac:dyDescent="0.3">
      <c r="A7001" s="10"/>
    </row>
    <row r="7002" spans="1:1" x14ac:dyDescent="0.3">
      <c r="A7002" s="10"/>
    </row>
    <row r="7003" spans="1:1" x14ac:dyDescent="0.3">
      <c r="A7003" s="10"/>
    </row>
    <row r="7004" spans="1:1" x14ac:dyDescent="0.3">
      <c r="A7004" s="10"/>
    </row>
    <row r="7005" spans="1:1" x14ac:dyDescent="0.3">
      <c r="A7005" s="10"/>
    </row>
    <row r="7006" spans="1:1" x14ac:dyDescent="0.3">
      <c r="A7006" s="10"/>
    </row>
    <row r="7007" spans="1:1" x14ac:dyDescent="0.3">
      <c r="A7007" s="10"/>
    </row>
    <row r="7008" spans="1:1" x14ac:dyDescent="0.3">
      <c r="A7008" s="10"/>
    </row>
    <row r="7009" spans="1:1" x14ac:dyDescent="0.3">
      <c r="A7009" s="10"/>
    </row>
    <row r="7010" spans="1:1" x14ac:dyDescent="0.3">
      <c r="A7010" s="10"/>
    </row>
    <row r="7011" spans="1:1" x14ac:dyDescent="0.3">
      <c r="A7011" s="10"/>
    </row>
    <row r="7012" spans="1:1" x14ac:dyDescent="0.3">
      <c r="A7012" s="10"/>
    </row>
    <row r="7013" spans="1:1" x14ac:dyDescent="0.3">
      <c r="A7013" s="10"/>
    </row>
    <row r="7014" spans="1:1" x14ac:dyDescent="0.3">
      <c r="A7014" s="10"/>
    </row>
    <row r="7015" spans="1:1" x14ac:dyDescent="0.3">
      <c r="A7015" s="10"/>
    </row>
    <row r="7016" spans="1:1" x14ac:dyDescent="0.3">
      <c r="A7016" s="10"/>
    </row>
    <row r="7017" spans="1:1" x14ac:dyDescent="0.3">
      <c r="A7017" s="10"/>
    </row>
    <row r="7018" spans="1:1" x14ac:dyDescent="0.3">
      <c r="A7018" s="10"/>
    </row>
    <row r="7019" spans="1:1" x14ac:dyDescent="0.3">
      <c r="A7019" s="10"/>
    </row>
    <row r="7020" spans="1:1" x14ac:dyDescent="0.3">
      <c r="A7020" s="10"/>
    </row>
    <row r="7021" spans="1:1" x14ac:dyDescent="0.3">
      <c r="A7021" s="10"/>
    </row>
    <row r="7022" spans="1:1" x14ac:dyDescent="0.3">
      <c r="A7022" s="10"/>
    </row>
    <row r="7023" spans="1:1" x14ac:dyDescent="0.3">
      <c r="A7023" s="10"/>
    </row>
    <row r="7024" spans="1:1" x14ac:dyDescent="0.3">
      <c r="A7024" s="10"/>
    </row>
    <row r="7025" spans="1:1" x14ac:dyDescent="0.3">
      <c r="A7025" s="10"/>
    </row>
    <row r="7026" spans="1:1" x14ac:dyDescent="0.3">
      <c r="A7026" s="10"/>
    </row>
    <row r="7027" spans="1:1" x14ac:dyDescent="0.3">
      <c r="A7027" s="10"/>
    </row>
    <row r="7028" spans="1:1" x14ac:dyDescent="0.3">
      <c r="A7028" s="10"/>
    </row>
    <row r="7029" spans="1:1" x14ac:dyDescent="0.3">
      <c r="A7029" s="10"/>
    </row>
    <row r="7030" spans="1:1" x14ac:dyDescent="0.3">
      <c r="A7030" s="10"/>
    </row>
    <row r="7031" spans="1:1" x14ac:dyDescent="0.3">
      <c r="A7031" s="10"/>
    </row>
    <row r="7032" spans="1:1" x14ac:dyDescent="0.3">
      <c r="A7032" s="10"/>
    </row>
    <row r="7033" spans="1:1" x14ac:dyDescent="0.3">
      <c r="A7033" s="10"/>
    </row>
    <row r="7034" spans="1:1" x14ac:dyDescent="0.3">
      <c r="A7034" s="10"/>
    </row>
    <row r="7035" spans="1:1" x14ac:dyDescent="0.3">
      <c r="A7035" s="10"/>
    </row>
    <row r="7036" spans="1:1" x14ac:dyDescent="0.3">
      <c r="A7036" s="10"/>
    </row>
    <row r="7037" spans="1:1" x14ac:dyDescent="0.3">
      <c r="A7037" s="10"/>
    </row>
    <row r="7038" spans="1:1" x14ac:dyDescent="0.3">
      <c r="A7038" s="10"/>
    </row>
    <row r="7039" spans="1:1" x14ac:dyDescent="0.3">
      <c r="A7039" s="10"/>
    </row>
    <row r="7040" spans="1:1" x14ac:dyDescent="0.3">
      <c r="A7040" s="10"/>
    </row>
    <row r="7041" spans="1:1" x14ac:dyDescent="0.3">
      <c r="A7041" s="10"/>
    </row>
    <row r="7042" spans="1:1" x14ac:dyDescent="0.3">
      <c r="A7042" s="10"/>
    </row>
    <row r="7043" spans="1:1" x14ac:dyDescent="0.3">
      <c r="A7043" s="10"/>
    </row>
    <row r="7044" spans="1:1" x14ac:dyDescent="0.3">
      <c r="A7044" s="10"/>
    </row>
    <row r="7045" spans="1:1" x14ac:dyDescent="0.3">
      <c r="A7045" s="10"/>
    </row>
    <row r="7046" spans="1:1" x14ac:dyDescent="0.3">
      <c r="A7046" s="10"/>
    </row>
    <row r="7047" spans="1:1" x14ac:dyDescent="0.3">
      <c r="A7047" s="10"/>
    </row>
    <row r="7048" spans="1:1" x14ac:dyDescent="0.3">
      <c r="A7048" s="10"/>
    </row>
    <row r="7049" spans="1:1" x14ac:dyDescent="0.3">
      <c r="A7049" s="10"/>
    </row>
    <row r="7050" spans="1:1" x14ac:dyDescent="0.3">
      <c r="A7050" s="10"/>
    </row>
    <row r="7051" spans="1:1" x14ac:dyDescent="0.3">
      <c r="A7051" s="10"/>
    </row>
    <row r="7052" spans="1:1" x14ac:dyDescent="0.3">
      <c r="A7052" s="10"/>
    </row>
    <row r="7053" spans="1:1" x14ac:dyDescent="0.3">
      <c r="A7053" s="10"/>
    </row>
    <row r="7054" spans="1:1" x14ac:dyDescent="0.3">
      <c r="A7054" s="10"/>
    </row>
    <row r="7055" spans="1:1" x14ac:dyDescent="0.3">
      <c r="A7055" s="10"/>
    </row>
    <row r="7056" spans="1:1" x14ac:dyDescent="0.3">
      <c r="A7056" s="10"/>
    </row>
    <row r="7057" spans="1:1" x14ac:dyDescent="0.3">
      <c r="A7057" s="10"/>
    </row>
    <row r="7058" spans="1:1" x14ac:dyDescent="0.3">
      <c r="A7058" s="10"/>
    </row>
    <row r="7059" spans="1:1" x14ac:dyDescent="0.3">
      <c r="A7059" s="10"/>
    </row>
    <row r="7060" spans="1:1" x14ac:dyDescent="0.3">
      <c r="A7060" s="10"/>
    </row>
    <row r="7061" spans="1:1" x14ac:dyDescent="0.3">
      <c r="A7061" s="10"/>
    </row>
    <row r="7062" spans="1:1" x14ac:dyDescent="0.3">
      <c r="A7062" s="10"/>
    </row>
    <row r="7063" spans="1:1" x14ac:dyDescent="0.3">
      <c r="A7063" s="10"/>
    </row>
    <row r="7064" spans="1:1" x14ac:dyDescent="0.3">
      <c r="A7064" s="10"/>
    </row>
    <row r="7065" spans="1:1" x14ac:dyDescent="0.3">
      <c r="A7065" s="10"/>
    </row>
    <row r="7066" spans="1:1" x14ac:dyDescent="0.3">
      <c r="A7066" s="10"/>
    </row>
    <row r="7067" spans="1:1" x14ac:dyDescent="0.3">
      <c r="A7067" s="10"/>
    </row>
    <row r="7068" spans="1:1" x14ac:dyDescent="0.3">
      <c r="A7068" s="10"/>
    </row>
    <row r="7069" spans="1:1" x14ac:dyDescent="0.3">
      <c r="A7069" s="10"/>
    </row>
    <row r="7070" spans="1:1" x14ac:dyDescent="0.3">
      <c r="A7070" s="10"/>
    </row>
    <row r="7071" spans="1:1" x14ac:dyDescent="0.3">
      <c r="A7071" s="10"/>
    </row>
    <row r="7072" spans="1:1" x14ac:dyDescent="0.3">
      <c r="A7072" s="10"/>
    </row>
    <row r="7073" spans="1:1" x14ac:dyDescent="0.3">
      <c r="A7073" s="10"/>
    </row>
    <row r="7074" spans="1:1" x14ac:dyDescent="0.3">
      <c r="A7074" s="10"/>
    </row>
    <row r="7075" spans="1:1" x14ac:dyDescent="0.3">
      <c r="A7075" s="10"/>
    </row>
    <row r="7076" spans="1:1" x14ac:dyDescent="0.3">
      <c r="A7076" s="10"/>
    </row>
    <row r="7077" spans="1:1" x14ac:dyDescent="0.3">
      <c r="A7077" s="10"/>
    </row>
    <row r="7078" spans="1:1" x14ac:dyDescent="0.3">
      <c r="A7078" s="10"/>
    </row>
    <row r="7079" spans="1:1" x14ac:dyDescent="0.3">
      <c r="A7079" s="10"/>
    </row>
    <row r="7080" spans="1:1" x14ac:dyDescent="0.3">
      <c r="A7080" s="10"/>
    </row>
    <row r="7081" spans="1:1" x14ac:dyDescent="0.3">
      <c r="A7081" s="10"/>
    </row>
    <row r="7082" spans="1:1" x14ac:dyDescent="0.3">
      <c r="A7082" s="10"/>
    </row>
    <row r="7083" spans="1:1" x14ac:dyDescent="0.3">
      <c r="A7083" s="10"/>
    </row>
    <row r="7084" spans="1:1" x14ac:dyDescent="0.3">
      <c r="A7084" s="10"/>
    </row>
    <row r="7085" spans="1:1" x14ac:dyDescent="0.3">
      <c r="A7085" s="10"/>
    </row>
    <row r="7086" spans="1:1" x14ac:dyDescent="0.3">
      <c r="A7086" s="10"/>
    </row>
    <row r="7087" spans="1:1" x14ac:dyDescent="0.3">
      <c r="A7087" s="10"/>
    </row>
    <row r="7088" spans="1:1" x14ac:dyDescent="0.3">
      <c r="A7088" s="10"/>
    </row>
    <row r="7089" spans="1:1" x14ac:dyDescent="0.3">
      <c r="A7089" s="10"/>
    </row>
    <row r="7090" spans="1:1" x14ac:dyDescent="0.3">
      <c r="A7090" s="10"/>
    </row>
    <row r="7091" spans="1:1" x14ac:dyDescent="0.3">
      <c r="A7091" s="10"/>
    </row>
    <row r="7092" spans="1:1" x14ac:dyDescent="0.3">
      <c r="A7092" s="10"/>
    </row>
    <row r="7093" spans="1:1" x14ac:dyDescent="0.3">
      <c r="A7093" s="10"/>
    </row>
    <row r="7094" spans="1:1" x14ac:dyDescent="0.3">
      <c r="A7094" s="10"/>
    </row>
    <row r="7095" spans="1:1" x14ac:dyDescent="0.3">
      <c r="A7095" s="10"/>
    </row>
    <row r="7096" spans="1:1" x14ac:dyDescent="0.3">
      <c r="A7096" s="10"/>
    </row>
    <row r="7097" spans="1:1" x14ac:dyDescent="0.3">
      <c r="A7097" s="10"/>
    </row>
    <row r="7098" spans="1:1" x14ac:dyDescent="0.3">
      <c r="A7098" s="10"/>
    </row>
    <row r="7099" spans="1:1" x14ac:dyDescent="0.3">
      <c r="A7099" s="10"/>
    </row>
    <row r="7100" spans="1:1" x14ac:dyDescent="0.3">
      <c r="A7100" s="10"/>
    </row>
    <row r="7101" spans="1:1" x14ac:dyDescent="0.3">
      <c r="A7101" s="10"/>
    </row>
    <row r="7102" spans="1:1" x14ac:dyDescent="0.3">
      <c r="A7102" s="10"/>
    </row>
    <row r="7103" spans="1:1" x14ac:dyDescent="0.3">
      <c r="A7103" s="10"/>
    </row>
    <row r="7104" spans="1:1" x14ac:dyDescent="0.3">
      <c r="A7104" s="10"/>
    </row>
    <row r="7105" spans="1:1" x14ac:dyDescent="0.3">
      <c r="A7105" s="10"/>
    </row>
    <row r="7106" spans="1:1" x14ac:dyDescent="0.3">
      <c r="A7106" s="10"/>
    </row>
    <row r="7107" spans="1:1" x14ac:dyDescent="0.3">
      <c r="A7107" s="10"/>
    </row>
    <row r="7108" spans="1:1" x14ac:dyDescent="0.3">
      <c r="A7108" s="10"/>
    </row>
    <row r="7109" spans="1:1" x14ac:dyDescent="0.3">
      <c r="A7109" s="10"/>
    </row>
    <row r="7110" spans="1:1" x14ac:dyDescent="0.3">
      <c r="A7110" s="10"/>
    </row>
    <row r="7111" spans="1:1" x14ac:dyDescent="0.3">
      <c r="A7111" s="10"/>
    </row>
    <row r="7112" spans="1:1" x14ac:dyDescent="0.3">
      <c r="A7112" s="10"/>
    </row>
    <row r="7113" spans="1:1" x14ac:dyDescent="0.3">
      <c r="A7113" s="10"/>
    </row>
    <row r="7114" spans="1:1" x14ac:dyDescent="0.3">
      <c r="A7114" s="10"/>
    </row>
    <row r="7115" spans="1:1" x14ac:dyDescent="0.3">
      <c r="A7115" s="10"/>
    </row>
    <row r="7116" spans="1:1" x14ac:dyDescent="0.3">
      <c r="A7116" s="10"/>
    </row>
    <row r="7117" spans="1:1" x14ac:dyDescent="0.3">
      <c r="A7117" s="10"/>
    </row>
    <row r="7118" spans="1:1" x14ac:dyDescent="0.3">
      <c r="A7118" s="10"/>
    </row>
    <row r="7119" spans="1:1" x14ac:dyDescent="0.3">
      <c r="A7119" s="10"/>
    </row>
    <row r="7120" spans="1:1" x14ac:dyDescent="0.3">
      <c r="A7120" s="10"/>
    </row>
    <row r="7121" spans="1:9" x14ac:dyDescent="0.3">
      <c r="A7121" s="10"/>
    </row>
    <row r="7122" spans="1:9" x14ac:dyDescent="0.3">
      <c r="A7122" s="10"/>
    </row>
    <row r="7123" spans="1:9" x14ac:dyDescent="0.3">
      <c r="A7123" s="10"/>
    </row>
    <row r="7124" spans="1:9" x14ac:dyDescent="0.3">
      <c r="A7124" s="10"/>
    </row>
    <row r="7125" spans="1:9" x14ac:dyDescent="0.3">
      <c r="A7125" s="10"/>
    </row>
    <row r="7126" spans="1:9" x14ac:dyDescent="0.3">
      <c r="A7126" s="10"/>
    </row>
    <row r="7127" spans="1:9" x14ac:dyDescent="0.3">
      <c r="A7127" s="10"/>
    </row>
    <row r="7128" spans="1:9" x14ac:dyDescent="0.3">
      <c r="C7128" s="9" t="s">
        <v>41</v>
      </c>
    </row>
    <row r="7129" spans="1:9" x14ac:dyDescent="0.3">
      <c r="A7129" s="10">
        <v>44986</v>
      </c>
      <c r="B7129" s="9" t="s">
        <v>42</v>
      </c>
      <c r="C7129" s="9" t="s">
        <v>43</v>
      </c>
      <c r="D7129" s="9" t="s">
        <v>44</v>
      </c>
      <c r="E7129" s="9" t="s">
        <v>44</v>
      </c>
      <c r="F7129" s="9" t="s">
        <v>45</v>
      </c>
      <c r="G7129" s="9" t="s">
        <v>46</v>
      </c>
      <c r="I7129" s="9" t="s">
        <v>47</v>
      </c>
    </row>
    <row r="7130" spans="1:9" x14ac:dyDescent="0.3">
      <c r="A7130" s="10">
        <v>44986</v>
      </c>
      <c r="B7130" s="9" t="s">
        <v>42</v>
      </c>
      <c r="C7130" s="9" t="s">
        <v>48</v>
      </c>
      <c r="D7130" s="9" t="s">
        <v>49</v>
      </c>
      <c r="E7130" s="9" t="s">
        <v>49</v>
      </c>
      <c r="F7130" s="9" t="s">
        <v>50</v>
      </c>
      <c r="G7130" s="9" t="s">
        <v>46</v>
      </c>
      <c r="I7130" s="9" t="s">
        <v>47</v>
      </c>
    </row>
    <row r="7131" spans="1:9" x14ac:dyDescent="0.3">
      <c r="A7131" s="10">
        <v>44986</v>
      </c>
      <c r="B7131" s="9" t="s">
        <v>42</v>
      </c>
      <c r="C7131" s="9" t="s">
        <v>51</v>
      </c>
      <c r="D7131" s="9" t="s">
        <v>52</v>
      </c>
      <c r="E7131" s="9" t="s">
        <v>52</v>
      </c>
      <c r="F7131" s="9" t="s">
        <v>53</v>
      </c>
      <c r="G7131" s="9" t="s">
        <v>46</v>
      </c>
      <c r="I7131" s="9" t="s">
        <v>47</v>
      </c>
    </row>
    <row r="7132" spans="1:9" x14ac:dyDescent="0.3">
      <c r="A7132" s="10">
        <v>44986</v>
      </c>
      <c r="B7132" s="9" t="s">
        <v>42</v>
      </c>
      <c r="C7132" s="9" t="s">
        <v>54</v>
      </c>
      <c r="D7132" s="9" t="s">
        <v>55</v>
      </c>
      <c r="E7132" s="9" t="s">
        <v>55</v>
      </c>
      <c r="F7132" s="9" t="s">
        <v>56</v>
      </c>
      <c r="G7132" s="9" t="s">
        <v>57</v>
      </c>
      <c r="I7132" s="9" t="s">
        <v>58</v>
      </c>
    </row>
    <row r="7133" spans="1:9" x14ac:dyDescent="0.3">
      <c r="A7133" s="10">
        <v>44986</v>
      </c>
      <c r="B7133" s="9" t="s">
        <v>42</v>
      </c>
      <c r="C7133" s="9" t="s">
        <v>59</v>
      </c>
      <c r="D7133" s="9" t="s">
        <v>60</v>
      </c>
      <c r="E7133" s="9" t="s">
        <v>60</v>
      </c>
      <c r="F7133" s="9" t="s">
        <v>56</v>
      </c>
      <c r="G7133" s="9" t="s">
        <v>57</v>
      </c>
      <c r="I7133" s="9" t="s">
        <v>58</v>
      </c>
    </row>
    <row r="7134" spans="1:9" x14ac:dyDescent="0.3">
      <c r="A7134" s="10">
        <v>44986</v>
      </c>
      <c r="B7134" s="9" t="s">
        <v>42</v>
      </c>
      <c r="C7134" s="9" t="s">
        <v>61</v>
      </c>
      <c r="D7134" s="9" t="s">
        <v>62</v>
      </c>
      <c r="E7134" s="9" t="s">
        <v>62</v>
      </c>
      <c r="F7134" s="9" t="s">
        <v>56</v>
      </c>
      <c r="G7134" s="9" t="s">
        <v>57</v>
      </c>
      <c r="I7134" s="9" t="s">
        <v>58</v>
      </c>
    </row>
    <row r="7135" spans="1:9" x14ac:dyDescent="0.3">
      <c r="A7135" s="10">
        <v>44986</v>
      </c>
      <c r="B7135" s="9" t="s">
        <v>42</v>
      </c>
      <c r="C7135" s="9" t="s">
        <v>63</v>
      </c>
      <c r="D7135" s="9" t="s">
        <v>64</v>
      </c>
      <c r="E7135" s="9" t="s">
        <v>64</v>
      </c>
      <c r="F7135" s="9" t="s">
        <v>56</v>
      </c>
      <c r="G7135" s="9" t="s">
        <v>57</v>
      </c>
      <c r="I7135" s="9" t="s">
        <v>58</v>
      </c>
    </row>
    <row r="7136" spans="1:9" x14ac:dyDescent="0.3">
      <c r="A7136" s="10">
        <v>44986</v>
      </c>
      <c r="B7136" s="9" t="s">
        <v>42</v>
      </c>
      <c r="C7136" s="9" t="s">
        <v>65</v>
      </c>
      <c r="D7136" s="9" t="s">
        <v>66</v>
      </c>
      <c r="E7136" s="9" t="s">
        <v>66</v>
      </c>
      <c r="F7136" s="9" t="s">
        <v>56</v>
      </c>
      <c r="G7136" s="9" t="s">
        <v>57</v>
      </c>
      <c r="I7136" s="9" t="s">
        <v>58</v>
      </c>
    </row>
    <row r="7137" spans="1:9" x14ac:dyDescent="0.3">
      <c r="A7137" s="10">
        <v>44986</v>
      </c>
      <c r="B7137" s="9" t="s">
        <v>42</v>
      </c>
      <c r="C7137" s="9" t="s">
        <v>67</v>
      </c>
      <c r="D7137" s="9" t="s">
        <v>68</v>
      </c>
      <c r="E7137" s="9" t="s">
        <v>68</v>
      </c>
      <c r="F7137" s="9" t="s">
        <v>69</v>
      </c>
      <c r="G7137" s="9" t="s">
        <v>70</v>
      </c>
      <c r="I7137" s="9" t="s">
        <v>71</v>
      </c>
    </row>
    <row r="7138" spans="1:9" x14ac:dyDescent="0.3">
      <c r="A7138" s="10">
        <v>44986</v>
      </c>
      <c r="B7138" s="9" t="s">
        <v>42</v>
      </c>
      <c r="C7138" s="9" t="s">
        <v>72</v>
      </c>
      <c r="D7138" s="9" t="s">
        <v>68</v>
      </c>
      <c r="E7138" s="9" t="s">
        <v>68</v>
      </c>
      <c r="F7138" s="9" t="s">
        <v>69</v>
      </c>
      <c r="G7138" s="9" t="s">
        <v>70</v>
      </c>
      <c r="I7138" s="9" t="s">
        <v>71</v>
      </c>
    </row>
    <row r="7139" spans="1:9" x14ac:dyDescent="0.3">
      <c r="A7139" s="10">
        <v>44986</v>
      </c>
      <c r="B7139" s="9" t="s">
        <v>42</v>
      </c>
      <c r="C7139" s="9" t="s">
        <v>73</v>
      </c>
      <c r="D7139" s="9" t="s">
        <v>68</v>
      </c>
      <c r="E7139" s="9" t="s">
        <v>68</v>
      </c>
      <c r="F7139" s="9" t="s">
        <v>69</v>
      </c>
      <c r="G7139" s="9" t="s">
        <v>70</v>
      </c>
      <c r="I7139" s="9" t="s">
        <v>71</v>
      </c>
    </row>
    <row r="7140" spans="1:9" x14ac:dyDescent="0.3">
      <c r="A7140" s="10">
        <v>44986</v>
      </c>
      <c r="B7140" s="9" t="s">
        <v>42</v>
      </c>
      <c r="C7140" s="9" t="s">
        <v>74</v>
      </c>
      <c r="D7140" s="9" t="s">
        <v>68</v>
      </c>
      <c r="E7140" s="9" t="s">
        <v>68</v>
      </c>
      <c r="F7140" s="9" t="s">
        <v>69</v>
      </c>
      <c r="G7140" s="9" t="s">
        <v>70</v>
      </c>
      <c r="I7140" s="9" t="s">
        <v>71</v>
      </c>
    </row>
    <row r="7141" spans="1:9" x14ac:dyDescent="0.3">
      <c r="A7141" s="10">
        <v>44986</v>
      </c>
      <c r="B7141" s="9" t="s">
        <v>42</v>
      </c>
      <c r="C7141" s="9" t="s">
        <v>75</v>
      </c>
      <c r="D7141" s="9" t="s">
        <v>68</v>
      </c>
      <c r="E7141" s="9" t="s">
        <v>76</v>
      </c>
      <c r="F7141" s="9" t="s">
        <v>77</v>
      </c>
      <c r="G7141" s="9" t="s">
        <v>57</v>
      </c>
      <c r="I7141" s="9" t="s">
        <v>78</v>
      </c>
    </row>
    <row r="7142" spans="1:9" x14ac:dyDescent="0.3">
      <c r="A7142" s="10">
        <v>44986</v>
      </c>
      <c r="B7142" s="9" t="s">
        <v>79</v>
      </c>
      <c r="E7142" s="9" t="s">
        <v>80</v>
      </c>
      <c r="F7142" s="9" t="s">
        <v>81</v>
      </c>
      <c r="G7142" s="9" t="s">
        <v>57</v>
      </c>
      <c r="I7142" s="9" t="s">
        <v>82</v>
      </c>
    </row>
    <row r="7143" spans="1:9" x14ac:dyDescent="0.3">
      <c r="A7143" s="10">
        <v>44986</v>
      </c>
      <c r="B7143" s="9" t="s">
        <v>42</v>
      </c>
      <c r="C7143" s="9" t="s">
        <v>83</v>
      </c>
      <c r="D7143" s="9" t="s">
        <v>84</v>
      </c>
      <c r="E7143" s="9" t="s">
        <v>85</v>
      </c>
      <c r="F7143" s="9" t="s">
        <v>86</v>
      </c>
      <c r="G7143" s="9" t="s">
        <v>57</v>
      </c>
      <c r="H7143" s="9" t="s">
        <v>87</v>
      </c>
      <c r="I7143" s="9" t="s">
        <v>88</v>
      </c>
    </row>
    <row r="7144" spans="1:9" x14ac:dyDescent="0.3">
      <c r="A7144" s="10">
        <v>44986</v>
      </c>
      <c r="B7144" s="9" t="s">
        <v>42</v>
      </c>
      <c r="C7144" s="9" t="s">
        <v>89</v>
      </c>
      <c r="D7144" s="9" t="s">
        <v>90</v>
      </c>
      <c r="E7144" s="9" t="s">
        <v>91</v>
      </c>
      <c r="F7144" s="9" t="s">
        <v>92</v>
      </c>
      <c r="G7144" s="9" t="s">
        <v>57</v>
      </c>
      <c r="H7144" s="9" t="s">
        <v>93</v>
      </c>
      <c r="I7144" s="9" t="s">
        <v>94</v>
      </c>
    </row>
    <row r="7145" spans="1:9" x14ac:dyDescent="0.3">
      <c r="A7145" s="10">
        <v>44986</v>
      </c>
      <c r="B7145" s="9" t="s">
        <v>42</v>
      </c>
      <c r="C7145" s="9" t="s">
        <v>95</v>
      </c>
      <c r="D7145" s="9" t="s">
        <v>96</v>
      </c>
      <c r="E7145" s="9" t="s">
        <v>97</v>
      </c>
      <c r="F7145" s="9" t="s">
        <v>98</v>
      </c>
      <c r="G7145" s="9" t="s">
        <v>57</v>
      </c>
      <c r="H7145" s="9" t="s">
        <v>99</v>
      </c>
      <c r="I7145" s="9" t="s">
        <v>100</v>
      </c>
    </row>
    <row r="7146" spans="1:9" x14ac:dyDescent="0.3">
      <c r="A7146" s="10">
        <v>44986</v>
      </c>
      <c r="B7146" s="9" t="s">
        <v>42</v>
      </c>
      <c r="C7146" s="9" t="s">
        <v>101</v>
      </c>
      <c r="D7146" s="9" t="s">
        <v>102</v>
      </c>
      <c r="E7146" s="9" t="s">
        <v>103</v>
      </c>
      <c r="F7146" s="9" t="s">
        <v>104</v>
      </c>
      <c r="G7146" s="9" t="s">
        <v>57</v>
      </c>
      <c r="H7146" s="9" t="s">
        <v>105</v>
      </c>
      <c r="I7146" s="9" t="s">
        <v>106</v>
      </c>
    </row>
    <row r="7147" spans="1:9" x14ac:dyDescent="0.3">
      <c r="A7147" s="10">
        <v>44986</v>
      </c>
      <c r="B7147" s="9" t="s">
        <v>42</v>
      </c>
      <c r="C7147" s="9" t="s">
        <v>107</v>
      </c>
      <c r="D7147" s="9" t="s">
        <v>102</v>
      </c>
      <c r="E7147" s="9" t="s">
        <v>108</v>
      </c>
      <c r="F7147" s="9" t="s">
        <v>109</v>
      </c>
      <c r="G7147" s="9" t="s">
        <v>57</v>
      </c>
      <c r="H7147" s="9" t="s">
        <v>110</v>
      </c>
      <c r="I7147" s="9" t="s">
        <v>106</v>
      </c>
    </row>
    <row r="7148" spans="1:9" x14ac:dyDescent="0.3">
      <c r="A7148" s="10">
        <v>44986</v>
      </c>
      <c r="B7148" s="9" t="s">
        <v>42</v>
      </c>
      <c r="C7148" s="9" t="s">
        <v>111</v>
      </c>
      <c r="D7148" s="9" t="s">
        <v>103</v>
      </c>
      <c r="E7148" s="9" t="s">
        <v>112</v>
      </c>
      <c r="F7148" s="9" t="s">
        <v>113</v>
      </c>
      <c r="G7148" s="9" t="s">
        <v>57</v>
      </c>
      <c r="H7148" s="9" t="s">
        <v>114</v>
      </c>
      <c r="I7148" s="9" t="s">
        <v>115</v>
      </c>
    </row>
    <row r="7149" spans="1:9" x14ac:dyDescent="0.3">
      <c r="A7149" s="10">
        <v>44986</v>
      </c>
      <c r="B7149" s="9" t="s">
        <v>42</v>
      </c>
      <c r="C7149" s="9" t="s">
        <v>116</v>
      </c>
      <c r="D7149" s="9" t="s">
        <v>117</v>
      </c>
      <c r="E7149" s="9" t="s">
        <v>118</v>
      </c>
      <c r="F7149" s="9" t="s">
        <v>119</v>
      </c>
      <c r="G7149" s="9" t="s">
        <v>57</v>
      </c>
      <c r="H7149" s="9" t="s">
        <v>120</v>
      </c>
      <c r="I7149" s="9" t="s">
        <v>121</v>
      </c>
    </row>
    <row r="7150" spans="1:9" x14ac:dyDescent="0.3">
      <c r="A7150" s="10">
        <v>44986</v>
      </c>
      <c r="B7150" s="9" t="s">
        <v>42</v>
      </c>
      <c r="C7150" s="9" t="s">
        <v>122</v>
      </c>
      <c r="D7150" s="9" t="s">
        <v>123</v>
      </c>
      <c r="E7150" s="9" t="s">
        <v>124</v>
      </c>
      <c r="F7150" s="9" t="s">
        <v>125</v>
      </c>
      <c r="G7150" s="9" t="s">
        <v>57</v>
      </c>
      <c r="H7150" s="9" t="s">
        <v>126</v>
      </c>
      <c r="I7150" s="9" t="s">
        <v>127</v>
      </c>
    </row>
    <row r="7151" spans="1:9" x14ac:dyDescent="0.3">
      <c r="A7151" s="10">
        <v>44986</v>
      </c>
      <c r="B7151" s="9" t="s">
        <v>42</v>
      </c>
      <c r="C7151" s="9" t="s">
        <v>128</v>
      </c>
      <c r="D7151" s="9" t="s">
        <v>129</v>
      </c>
      <c r="E7151" s="9" t="s">
        <v>130</v>
      </c>
      <c r="F7151" s="9" t="s">
        <v>131</v>
      </c>
      <c r="G7151" s="9" t="s">
        <v>57</v>
      </c>
      <c r="H7151" s="9" t="s">
        <v>132</v>
      </c>
      <c r="I7151" s="9" t="s">
        <v>133</v>
      </c>
    </row>
    <row r="7152" spans="1:9" x14ac:dyDescent="0.3">
      <c r="A7152" s="10">
        <v>44986</v>
      </c>
      <c r="B7152" s="9" t="s">
        <v>79</v>
      </c>
      <c r="C7152" s="9" t="s">
        <v>134</v>
      </c>
      <c r="E7152" s="9" t="s">
        <v>135</v>
      </c>
      <c r="F7152" s="9" t="s">
        <v>136</v>
      </c>
      <c r="G7152" s="9" t="s">
        <v>57</v>
      </c>
      <c r="H7152" s="9" t="s">
        <v>137</v>
      </c>
      <c r="I7152" s="9" t="s">
        <v>138</v>
      </c>
    </row>
    <row r="7153" spans="1:9" x14ac:dyDescent="0.3">
      <c r="A7153" s="10">
        <v>44986</v>
      </c>
      <c r="B7153" s="9" t="s">
        <v>79</v>
      </c>
      <c r="C7153" s="9" t="s">
        <v>139</v>
      </c>
      <c r="E7153" s="9" t="s">
        <v>140</v>
      </c>
      <c r="F7153" s="9" t="s">
        <v>141</v>
      </c>
      <c r="G7153" s="9" t="s">
        <v>57</v>
      </c>
      <c r="I7153" s="9" t="s">
        <v>138</v>
      </c>
    </row>
    <row r="7154" spans="1:9" x14ac:dyDescent="0.3">
      <c r="A7154" s="10">
        <v>44986</v>
      </c>
      <c r="B7154" s="9" t="s">
        <v>79</v>
      </c>
      <c r="C7154" s="9" t="s">
        <v>142</v>
      </c>
      <c r="E7154" s="9" t="s">
        <v>143</v>
      </c>
      <c r="F7154" s="9" t="s">
        <v>144</v>
      </c>
      <c r="G7154" s="9" t="s">
        <v>57</v>
      </c>
      <c r="H7154" s="9" t="s">
        <v>145</v>
      </c>
      <c r="I7154" s="9" t="s">
        <v>138</v>
      </c>
    </row>
    <row r="7155" spans="1:9" x14ac:dyDescent="0.3">
      <c r="A7155" s="10">
        <v>44986</v>
      </c>
      <c r="B7155" s="9" t="s">
        <v>79</v>
      </c>
      <c r="C7155" s="9" t="s">
        <v>146</v>
      </c>
      <c r="E7155" s="9" t="s">
        <v>147</v>
      </c>
      <c r="F7155" s="9" t="s">
        <v>148</v>
      </c>
      <c r="G7155" s="9" t="s">
        <v>46</v>
      </c>
      <c r="I7155" s="9" t="s">
        <v>138</v>
      </c>
    </row>
    <row r="7156" spans="1:9" x14ac:dyDescent="0.3">
      <c r="A7156" s="10">
        <v>44986</v>
      </c>
      <c r="B7156" s="9" t="s">
        <v>79</v>
      </c>
      <c r="C7156" s="9" t="s">
        <v>149</v>
      </c>
      <c r="E7156" s="9" t="s">
        <v>150</v>
      </c>
      <c r="F7156" s="9" t="s">
        <v>151</v>
      </c>
      <c r="G7156" s="9" t="s">
        <v>152</v>
      </c>
      <c r="I7156" s="9" t="s">
        <v>138</v>
      </c>
    </row>
    <row r="7157" spans="1:9" x14ac:dyDescent="0.3">
      <c r="A7157" s="10">
        <v>44986</v>
      </c>
      <c r="B7157" s="9" t="s">
        <v>79</v>
      </c>
      <c r="C7157" s="9" t="s">
        <v>153</v>
      </c>
      <c r="E7157" s="9" t="s">
        <v>154</v>
      </c>
      <c r="F7157" s="9" t="s">
        <v>155</v>
      </c>
      <c r="G7157" s="9" t="s">
        <v>57</v>
      </c>
      <c r="I7157" s="9" t="s">
        <v>138</v>
      </c>
    </row>
    <row r="7158" spans="1:9" x14ac:dyDescent="0.3">
      <c r="A7158" s="10">
        <v>44986</v>
      </c>
      <c r="B7158" s="9" t="s">
        <v>79</v>
      </c>
      <c r="C7158" s="9" t="s">
        <v>156</v>
      </c>
      <c r="E7158" s="9" t="s">
        <v>157</v>
      </c>
      <c r="F7158" s="9" t="s">
        <v>158</v>
      </c>
      <c r="G7158" s="9" t="s">
        <v>57</v>
      </c>
      <c r="H7158" s="9" t="s">
        <v>159</v>
      </c>
      <c r="I7158" s="9" t="s">
        <v>138</v>
      </c>
    </row>
    <row r="7159" spans="1:9" x14ac:dyDescent="0.3">
      <c r="A7159" s="10">
        <v>44986</v>
      </c>
      <c r="B7159" s="9" t="s">
        <v>79</v>
      </c>
      <c r="C7159" s="9" t="s">
        <v>160</v>
      </c>
      <c r="E7159" s="9" t="s">
        <v>161</v>
      </c>
      <c r="F7159" s="9" t="s">
        <v>162</v>
      </c>
      <c r="G7159" s="9" t="s">
        <v>163</v>
      </c>
      <c r="I7159" s="9" t="s">
        <v>138</v>
      </c>
    </row>
    <row r="7160" spans="1:9" x14ac:dyDescent="0.3">
      <c r="A7160" s="10">
        <v>44986</v>
      </c>
      <c r="B7160" s="9" t="s">
        <v>79</v>
      </c>
      <c r="C7160" s="9" t="s">
        <v>164</v>
      </c>
      <c r="E7160" s="9" t="s">
        <v>165</v>
      </c>
      <c r="F7160" s="9" t="s">
        <v>166</v>
      </c>
      <c r="G7160" s="9" t="s">
        <v>152</v>
      </c>
      <c r="I7160" s="9" t="s">
        <v>138</v>
      </c>
    </row>
    <row r="7161" spans="1:9" x14ac:dyDescent="0.3">
      <c r="A7161" s="10">
        <v>44986</v>
      </c>
      <c r="B7161" s="9" t="s">
        <v>79</v>
      </c>
      <c r="C7161" s="9" t="s">
        <v>167</v>
      </c>
      <c r="E7161" s="9" t="s">
        <v>168</v>
      </c>
      <c r="F7161" s="9" t="s">
        <v>169</v>
      </c>
      <c r="G7161" s="9" t="s">
        <v>57</v>
      </c>
      <c r="I7161" s="9" t="s">
        <v>138</v>
      </c>
    </row>
    <row r="7162" spans="1:9" x14ac:dyDescent="0.3">
      <c r="A7162" s="10">
        <v>44986</v>
      </c>
      <c r="B7162" s="9" t="s">
        <v>79</v>
      </c>
      <c r="C7162" s="9" t="s">
        <v>170</v>
      </c>
      <c r="E7162" s="9" t="s">
        <v>171</v>
      </c>
      <c r="F7162" s="9" t="s">
        <v>172</v>
      </c>
      <c r="G7162" s="9" t="s">
        <v>57</v>
      </c>
      <c r="I7162" s="9" t="s">
        <v>138</v>
      </c>
    </row>
    <row r="7163" spans="1:9" x14ac:dyDescent="0.3">
      <c r="A7163" s="10">
        <v>44986</v>
      </c>
      <c r="B7163" s="9" t="s">
        <v>79</v>
      </c>
      <c r="C7163" s="9" t="s">
        <v>173</v>
      </c>
      <c r="E7163" s="9" t="s">
        <v>174</v>
      </c>
      <c r="F7163" s="9" t="s">
        <v>175</v>
      </c>
      <c r="G7163" s="9" t="s">
        <v>57</v>
      </c>
      <c r="I7163" s="9" t="s">
        <v>138</v>
      </c>
    </row>
    <row r="7164" spans="1:9" x14ac:dyDescent="0.3">
      <c r="A7164" s="10">
        <v>44986</v>
      </c>
      <c r="B7164" s="9" t="s">
        <v>79</v>
      </c>
      <c r="C7164" s="9" t="s">
        <v>176</v>
      </c>
      <c r="E7164" s="9" t="s">
        <v>177</v>
      </c>
      <c r="F7164" s="9" t="s">
        <v>178</v>
      </c>
      <c r="G7164" s="9" t="s">
        <v>163</v>
      </c>
      <c r="I7164" s="9" t="s">
        <v>138</v>
      </c>
    </row>
    <row r="7165" spans="1:9" x14ac:dyDescent="0.3">
      <c r="A7165" s="10">
        <v>44986</v>
      </c>
      <c r="B7165" s="9" t="s">
        <v>79</v>
      </c>
      <c r="C7165" s="9" t="s">
        <v>179</v>
      </c>
      <c r="E7165" s="9" t="s">
        <v>180</v>
      </c>
      <c r="F7165" s="9" t="s">
        <v>181</v>
      </c>
      <c r="G7165" s="9" t="s">
        <v>182</v>
      </c>
      <c r="I7165" s="9" t="s">
        <v>138</v>
      </c>
    </row>
    <row r="7166" spans="1:9" x14ac:dyDescent="0.3">
      <c r="A7166" s="10">
        <v>44986</v>
      </c>
      <c r="B7166" s="9" t="s">
        <v>79</v>
      </c>
      <c r="C7166" s="9" t="s">
        <v>183</v>
      </c>
      <c r="E7166" s="9" t="s">
        <v>184</v>
      </c>
      <c r="F7166" s="9" t="s">
        <v>185</v>
      </c>
      <c r="G7166" s="9" t="s">
        <v>46</v>
      </c>
      <c r="I7166" s="9" t="s">
        <v>138</v>
      </c>
    </row>
    <row r="7167" spans="1:9" x14ac:dyDescent="0.3">
      <c r="A7167" s="10">
        <v>44986</v>
      </c>
      <c r="B7167" s="9" t="s">
        <v>79</v>
      </c>
      <c r="C7167" s="9" t="s">
        <v>186</v>
      </c>
      <c r="E7167" s="9" t="s">
        <v>187</v>
      </c>
      <c r="F7167" s="9" t="s">
        <v>188</v>
      </c>
      <c r="G7167" s="9" t="s">
        <v>46</v>
      </c>
      <c r="I7167" s="9" t="s">
        <v>138</v>
      </c>
    </row>
    <row r="7168" spans="1:9" x14ac:dyDescent="0.3">
      <c r="A7168" s="10">
        <v>44986</v>
      </c>
      <c r="B7168" s="9" t="s">
        <v>79</v>
      </c>
      <c r="C7168" s="9" t="s">
        <v>189</v>
      </c>
      <c r="E7168" s="9" t="s">
        <v>190</v>
      </c>
      <c r="F7168" s="9" t="s">
        <v>191</v>
      </c>
      <c r="G7168" s="9" t="s">
        <v>46</v>
      </c>
      <c r="I7168" s="9" t="s">
        <v>138</v>
      </c>
    </row>
    <row r="7169" spans="1:9" x14ac:dyDescent="0.3">
      <c r="A7169" s="10">
        <v>44986</v>
      </c>
      <c r="B7169" s="9" t="s">
        <v>79</v>
      </c>
      <c r="C7169" s="9" t="s">
        <v>192</v>
      </c>
      <c r="E7169" s="9" t="s">
        <v>193</v>
      </c>
      <c r="F7169" s="9" t="s">
        <v>194</v>
      </c>
      <c r="G7169" s="9" t="s">
        <v>57</v>
      </c>
      <c r="H7169" s="9" t="s">
        <v>195</v>
      </c>
      <c r="I7169" s="9" t="s">
        <v>138</v>
      </c>
    </row>
    <row r="7170" spans="1:9" x14ac:dyDescent="0.3">
      <c r="A7170" s="10">
        <v>45017</v>
      </c>
      <c r="B7170" s="9" t="s">
        <v>42</v>
      </c>
      <c r="C7170" s="9" t="s">
        <v>196</v>
      </c>
      <c r="D7170" s="9" t="s">
        <v>197</v>
      </c>
      <c r="E7170" s="9" t="s">
        <v>198</v>
      </c>
      <c r="F7170" s="9" t="s">
        <v>199</v>
      </c>
      <c r="G7170" s="9" t="s">
        <v>57</v>
      </c>
      <c r="H7170" s="9" t="s">
        <v>200</v>
      </c>
      <c r="I7170" s="9" t="s">
        <v>201</v>
      </c>
    </row>
    <row r="7171" spans="1:9" x14ac:dyDescent="0.3">
      <c r="A7171" s="10">
        <v>45017</v>
      </c>
      <c r="B7171" s="9" t="s">
        <v>42</v>
      </c>
      <c r="C7171" s="9" t="s">
        <v>202</v>
      </c>
      <c r="D7171" s="9" t="s">
        <v>203</v>
      </c>
      <c r="E7171" s="9" t="s">
        <v>203</v>
      </c>
      <c r="F7171" s="9" t="s">
        <v>204</v>
      </c>
      <c r="G7171" s="9" t="s">
        <v>57</v>
      </c>
      <c r="H7171" s="9" t="s">
        <v>205</v>
      </c>
      <c r="I7171" s="9" t="s">
        <v>206</v>
      </c>
    </row>
    <row r="7172" spans="1:9" x14ac:dyDescent="0.3">
      <c r="A7172" s="10">
        <v>45017</v>
      </c>
      <c r="B7172" s="9" t="s">
        <v>42</v>
      </c>
      <c r="C7172" s="9" t="s">
        <v>207</v>
      </c>
      <c r="D7172" s="9" t="s">
        <v>203</v>
      </c>
      <c r="E7172" s="9" t="s">
        <v>203</v>
      </c>
      <c r="F7172" s="9" t="s">
        <v>204</v>
      </c>
      <c r="G7172" s="9" t="s">
        <v>57</v>
      </c>
      <c r="H7172" s="9" t="s">
        <v>205</v>
      </c>
      <c r="I7172" s="9" t="s">
        <v>206</v>
      </c>
    </row>
    <row r="7173" spans="1:9" x14ac:dyDescent="0.3">
      <c r="A7173" s="10">
        <v>45017</v>
      </c>
      <c r="B7173" s="9" t="s">
        <v>42</v>
      </c>
      <c r="C7173" s="9" t="s">
        <v>208</v>
      </c>
      <c r="D7173" s="9" t="s">
        <v>209</v>
      </c>
      <c r="E7173" s="9" t="s">
        <v>210</v>
      </c>
      <c r="F7173" s="9" t="s">
        <v>211</v>
      </c>
      <c r="G7173" s="9" t="s">
        <v>46</v>
      </c>
      <c r="I7173" s="9" t="s">
        <v>212</v>
      </c>
    </row>
    <row r="7174" spans="1:9" x14ac:dyDescent="0.3">
      <c r="A7174" s="10">
        <v>45017</v>
      </c>
      <c r="B7174" s="9" t="s">
        <v>42</v>
      </c>
      <c r="C7174" s="9" t="s">
        <v>213</v>
      </c>
      <c r="D7174" s="9" t="s">
        <v>214</v>
      </c>
      <c r="E7174" s="9" t="s">
        <v>214</v>
      </c>
      <c r="F7174" s="9" t="s">
        <v>215</v>
      </c>
      <c r="G7174" s="9" t="s">
        <v>57</v>
      </c>
      <c r="H7174" s="9" t="s">
        <v>216</v>
      </c>
      <c r="I7174" s="9" t="s">
        <v>217</v>
      </c>
    </row>
    <row r="7175" spans="1:9" x14ac:dyDescent="0.3">
      <c r="A7175" s="10">
        <v>45017</v>
      </c>
      <c r="B7175" s="9" t="s">
        <v>42</v>
      </c>
      <c r="C7175" s="9" t="s">
        <v>218</v>
      </c>
      <c r="D7175" s="9" t="s">
        <v>219</v>
      </c>
      <c r="E7175" s="9" t="s">
        <v>220</v>
      </c>
      <c r="F7175" s="9" t="s">
        <v>221</v>
      </c>
      <c r="G7175" s="9" t="s">
        <v>152</v>
      </c>
      <c r="I7175" s="9" t="s">
        <v>222</v>
      </c>
    </row>
    <row r="7176" spans="1:9" x14ac:dyDescent="0.3">
      <c r="A7176" s="10">
        <v>45017</v>
      </c>
      <c r="B7176" s="9" t="s">
        <v>42</v>
      </c>
      <c r="C7176" s="9" t="s">
        <v>223</v>
      </c>
      <c r="D7176" s="9" t="s">
        <v>224</v>
      </c>
      <c r="E7176" s="9" t="s">
        <v>225</v>
      </c>
      <c r="F7176" s="9" t="s">
        <v>226</v>
      </c>
      <c r="G7176" s="9" t="s">
        <v>152</v>
      </c>
      <c r="I7176" s="9" t="s">
        <v>222</v>
      </c>
    </row>
    <row r="7177" spans="1:9" x14ac:dyDescent="0.3">
      <c r="A7177" s="10">
        <v>45017</v>
      </c>
      <c r="B7177" s="9" t="s">
        <v>42</v>
      </c>
      <c r="C7177" s="9" t="s">
        <v>227</v>
      </c>
      <c r="D7177" s="9" t="s">
        <v>228</v>
      </c>
      <c r="E7177" s="9" t="s">
        <v>228</v>
      </c>
      <c r="F7177" s="9" t="s">
        <v>229</v>
      </c>
      <c r="G7177" s="9" t="s">
        <v>57</v>
      </c>
      <c r="H7177" s="9" t="s">
        <v>230</v>
      </c>
      <c r="I7177" s="9" t="s">
        <v>231</v>
      </c>
    </row>
    <row r="7178" spans="1:9" x14ac:dyDescent="0.3">
      <c r="A7178" s="10">
        <v>45017</v>
      </c>
      <c r="B7178" s="9" t="s">
        <v>79</v>
      </c>
      <c r="C7178" s="9" t="s">
        <v>232</v>
      </c>
      <c r="E7178" s="9" t="s">
        <v>233</v>
      </c>
      <c r="F7178" s="9" t="s">
        <v>234</v>
      </c>
      <c r="G7178" s="9" t="s">
        <v>163</v>
      </c>
      <c r="I7178" s="9" t="s">
        <v>235</v>
      </c>
    </row>
    <row r="7179" spans="1:9" x14ac:dyDescent="0.3">
      <c r="A7179" s="10">
        <v>45017</v>
      </c>
      <c r="B7179" s="9" t="s">
        <v>79</v>
      </c>
      <c r="C7179" s="9" t="s">
        <v>236</v>
      </c>
      <c r="E7179" s="9" t="s">
        <v>237</v>
      </c>
      <c r="F7179" s="9" t="s">
        <v>238</v>
      </c>
      <c r="G7179" s="9" t="s">
        <v>163</v>
      </c>
      <c r="I7179" s="9" t="s">
        <v>235</v>
      </c>
    </row>
    <row r="7180" spans="1:9" x14ac:dyDescent="0.3">
      <c r="A7180" s="10">
        <v>45017</v>
      </c>
      <c r="B7180" s="9" t="s">
        <v>79</v>
      </c>
      <c r="C7180" s="9" t="s">
        <v>239</v>
      </c>
      <c r="E7180" s="9" t="s">
        <v>240</v>
      </c>
      <c r="F7180" s="9" t="s">
        <v>241</v>
      </c>
      <c r="G7180" s="9" t="s">
        <v>163</v>
      </c>
      <c r="I7180" s="9" t="s">
        <v>235</v>
      </c>
    </row>
    <row r="7181" spans="1:9" x14ac:dyDescent="0.3">
      <c r="A7181" s="10">
        <v>45017</v>
      </c>
      <c r="B7181" s="9" t="s">
        <v>79</v>
      </c>
      <c r="C7181" s="9" t="s">
        <v>242</v>
      </c>
      <c r="E7181" s="9" t="s">
        <v>243</v>
      </c>
      <c r="F7181" s="9" t="s">
        <v>244</v>
      </c>
      <c r="G7181" s="9" t="s">
        <v>163</v>
      </c>
      <c r="I7181" s="9" t="s">
        <v>235</v>
      </c>
    </row>
    <row r="7182" spans="1:9" x14ac:dyDescent="0.3">
      <c r="A7182" s="10">
        <v>45017</v>
      </c>
      <c r="B7182" s="9" t="s">
        <v>79</v>
      </c>
      <c r="C7182" s="9" t="s">
        <v>245</v>
      </c>
      <c r="E7182" s="9" t="s">
        <v>246</v>
      </c>
      <c r="F7182" s="9" t="s">
        <v>247</v>
      </c>
      <c r="G7182" s="9" t="s">
        <v>46</v>
      </c>
      <c r="I7182" s="9" t="s">
        <v>235</v>
      </c>
    </row>
    <row r="7183" spans="1:9" x14ac:dyDescent="0.3">
      <c r="A7183" s="10">
        <v>45017</v>
      </c>
      <c r="B7183" s="9" t="s">
        <v>79</v>
      </c>
      <c r="C7183" s="9" t="s">
        <v>248</v>
      </c>
      <c r="E7183" s="9" t="s">
        <v>249</v>
      </c>
      <c r="F7183" s="9" t="s">
        <v>250</v>
      </c>
      <c r="G7183" s="9" t="s">
        <v>163</v>
      </c>
      <c r="I7183" s="9" t="s">
        <v>235</v>
      </c>
    </row>
    <row r="7184" spans="1:9" x14ac:dyDescent="0.3">
      <c r="A7184" s="10">
        <v>45017</v>
      </c>
      <c r="B7184" s="9" t="s">
        <v>79</v>
      </c>
      <c r="C7184" s="9" t="s">
        <v>251</v>
      </c>
      <c r="E7184" s="9" t="s">
        <v>252</v>
      </c>
      <c r="F7184" s="9" t="s">
        <v>253</v>
      </c>
      <c r="G7184" s="9" t="s">
        <v>163</v>
      </c>
      <c r="I7184" s="9" t="s">
        <v>235</v>
      </c>
    </row>
    <row r="7185" spans="1:9" x14ac:dyDescent="0.3">
      <c r="A7185" s="10">
        <v>45017</v>
      </c>
      <c r="B7185" s="9" t="s">
        <v>79</v>
      </c>
      <c r="C7185" s="9" t="s">
        <v>254</v>
      </c>
      <c r="E7185" s="9" t="s">
        <v>255</v>
      </c>
      <c r="F7185" s="9" t="s">
        <v>256</v>
      </c>
      <c r="G7185" s="9" t="s">
        <v>182</v>
      </c>
      <c r="I7185" s="9" t="s">
        <v>138</v>
      </c>
    </row>
    <row r="7186" spans="1:9" x14ac:dyDescent="0.3">
      <c r="A7186" s="10">
        <v>45017</v>
      </c>
      <c r="B7186" s="9" t="s">
        <v>79</v>
      </c>
      <c r="C7186" s="9" t="s">
        <v>257</v>
      </c>
      <c r="E7186" s="9" t="s">
        <v>258</v>
      </c>
      <c r="F7186" s="9" t="s">
        <v>259</v>
      </c>
      <c r="G7186" s="9" t="s">
        <v>182</v>
      </c>
      <c r="I7186" s="9" t="s">
        <v>138</v>
      </c>
    </row>
    <row r="7187" spans="1:9" x14ac:dyDescent="0.3">
      <c r="A7187" s="10">
        <v>45017</v>
      </c>
      <c r="B7187" s="9" t="s">
        <v>79</v>
      </c>
      <c r="C7187" s="9" t="s">
        <v>260</v>
      </c>
      <c r="E7187" s="9" t="s">
        <v>261</v>
      </c>
      <c r="F7187" s="9" t="s">
        <v>262</v>
      </c>
      <c r="G7187" s="9" t="s">
        <v>163</v>
      </c>
      <c r="I7187" s="9" t="s">
        <v>138</v>
      </c>
    </row>
    <row r="7188" spans="1:9" x14ac:dyDescent="0.3">
      <c r="A7188" s="10">
        <v>45017</v>
      </c>
      <c r="B7188" s="9" t="s">
        <v>79</v>
      </c>
      <c r="C7188" s="9" t="s">
        <v>263</v>
      </c>
      <c r="E7188" s="9" t="s">
        <v>264</v>
      </c>
      <c r="F7188" s="9" t="s">
        <v>265</v>
      </c>
      <c r="G7188" s="9" t="s">
        <v>57</v>
      </c>
      <c r="I7188" s="9" t="s">
        <v>138</v>
      </c>
    </row>
    <row r="7189" spans="1:9" x14ac:dyDescent="0.3">
      <c r="A7189" s="10">
        <v>45017</v>
      </c>
      <c r="B7189" s="9" t="s">
        <v>79</v>
      </c>
      <c r="C7189" s="9" t="s">
        <v>266</v>
      </c>
      <c r="E7189" s="9" t="s">
        <v>267</v>
      </c>
      <c r="F7189" s="9" t="s">
        <v>268</v>
      </c>
      <c r="G7189" s="9" t="s">
        <v>57</v>
      </c>
      <c r="I7189" s="9" t="s">
        <v>138</v>
      </c>
    </row>
    <row r="7190" spans="1:9" x14ac:dyDescent="0.3">
      <c r="A7190" s="10">
        <v>45017</v>
      </c>
      <c r="B7190" s="9" t="s">
        <v>79</v>
      </c>
      <c r="C7190" s="9" t="s">
        <v>269</v>
      </c>
      <c r="E7190" s="9" t="s">
        <v>270</v>
      </c>
      <c r="F7190" s="9" t="s">
        <v>271</v>
      </c>
      <c r="G7190" s="9" t="s">
        <v>152</v>
      </c>
      <c r="I7190" s="9" t="s">
        <v>138</v>
      </c>
    </row>
    <row r="7191" spans="1:9" x14ac:dyDescent="0.3">
      <c r="A7191" s="10">
        <v>45017</v>
      </c>
      <c r="B7191" s="9" t="s">
        <v>79</v>
      </c>
      <c r="C7191" s="9" t="s">
        <v>272</v>
      </c>
      <c r="E7191" s="9" t="s">
        <v>273</v>
      </c>
      <c r="F7191" s="9" t="s">
        <v>274</v>
      </c>
      <c r="G7191" s="9" t="s">
        <v>46</v>
      </c>
      <c r="I7191" s="9" t="s">
        <v>138</v>
      </c>
    </row>
    <row r="7192" spans="1:9" x14ac:dyDescent="0.3">
      <c r="A7192" s="10">
        <v>45017</v>
      </c>
      <c r="B7192" s="9" t="s">
        <v>79</v>
      </c>
      <c r="C7192" s="9" t="s">
        <v>275</v>
      </c>
      <c r="E7192" s="9" t="s">
        <v>276</v>
      </c>
      <c r="F7192" s="9" t="s">
        <v>277</v>
      </c>
      <c r="G7192" s="9" t="s">
        <v>46</v>
      </c>
      <c r="I7192" s="9" t="s">
        <v>138</v>
      </c>
    </row>
    <row r="7193" spans="1:9" x14ac:dyDescent="0.3">
      <c r="A7193" s="10">
        <v>45017</v>
      </c>
      <c r="B7193" s="9" t="s">
        <v>79</v>
      </c>
      <c r="C7193" s="9" t="s">
        <v>278</v>
      </c>
      <c r="E7193" s="9" t="s">
        <v>279</v>
      </c>
      <c r="F7193" s="9" t="s">
        <v>280</v>
      </c>
      <c r="G7193" s="9" t="s">
        <v>46</v>
      </c>
      <c r="I7193" s="9" t="s">
        <v>138</v>
      </c>
    </row>
    <row r="7194" spans="1:9" x14ac:dyDescent="0.3">
      <c r="A7194" s="10">
        <v>45017</v>
      </c>
      <c r="B7194" s="9" t="s">
        <v>79</v>
      </c>
      <c r="C7194" s="9" t="s">
        <v>281</v>
      </c>
      <c r="E7194" s="9" t="s">
        <v>282</v>
      </c>
      <c r="F7194" s="9" t="s">
        <v>283</v>
      </c>
      <c r="G7194" s="9" t="s">
        <v>46</v>
      </c>
      <c r="I7194" s="9" t="s">
        <v>138</v>
      </c>
    </row>
    <row r="7195" spans="1:9" x14ac:dyDescent="0.3">
      <c r="A7195" s="10">
        <v>45017</v>
      </c>
      <c r="B7195" s="9" t="s">
        <v>79</v>
      </c>
      <c r="C7195" s="9" t="s">
        <v>284</v>
      </c>
      <c r="E7195" s="9" t="s">
        <v>285</v>
      </c>
      <c r="F7195" s="9" t="s">
        <v>286</v>
      </c>
      <c r="G7195" s="9" t="s">
        <v>152</v>
      </c>
      <c r="I7195" s="9" t="s">
        <v>138</v>
      </c>
    </row>
    <row r="7196" spans="1:9" x14ac:dyDescent="0.3">
      <c r="A7196" s="10">
        <v>45017</v>
      </c>
      <c r="B7196" s="9" t="s">
        <v>79</v>
      </c>
      <c r="C7196" s="9" t="s">
        <v>287</v>
      </c>
      <c r="E7196" s="9" t="s">
        <v>288</v>
      </c>
      <c r="F7196" s="9" t="s">
        <v>289</v>
      </c>
      <c r="G7196" s="9" t="s">
        <v>46</v>
      </c>
      <c r="I7196" s="9" t="s">
        <v>138</v>
      </c>
    </row>
    <row r="7197" spans="1:9" x14ac:dyDescent="0.3">
      <c r="A7197" s="10">
        <v>45017</v>
      </c>
      <c r="B7197" s="9" t="s">
        <v>79</v>
      </c>
      <c r="C7197" s="9" t="s">
        <v>290</v>
      </c>
      <c r="E7197" s="9" t="s">
        <v>291</v>
      </c>
      <c r="F7197" s="9" t="s">
        <v>292</v>
      </c>
      <c r="G7197" s="9" t="s">
        <v>152</v>
      </c>
      <c r="I7197" s="9" t="s">
        <v>235</v>
      </c>
    </row>
    <row r="7198" spans="1:9" x14ac:dyDescent="0.3">
      <c r="A7198" s="10">
        <v>45017</v>
      </c>
      <c r="B7198" s="9" t="s">
        <v>79</v>
      </c>
      <c r="C7198" s="9" t="s">
        <v>293</v>
      </c>
      <c r="E7198" s="9" t="s">
        <v>294</v>
      </c>
      <c r="F7198" s="9" t="s">
        <v>295</v>
      </c>
      <c r="G7198" s="9" t="s">
        <v>152</v>
      </c>
      <c r="I7198" s="9" t="s">
        <v>235</v>
      </c>
    </row>
    <row r="7199" spans="1:9" x14ac:dyDescent="0.3">
      <c r="A7199" s="10">
        <v>45017</v>
      </c>
      <c r="B7199" s="9" t="s">
        <v>79</v>
      </c>
      <c r="C7199" s="9" t="s">
        <v>296</v>
      </c>
      <c r="E7199" s="9" t="s">
        <v>297</v>
      </c>
      <c r="F7199" s="9" t="s">
        <v>298</v>
      </c>
      <c r="G7199" s="9" t="s">
        <v>46</v>
      </c>
      <c r="I7199" s="9" t="s">
        <v>235</v>
      </c>
    </row>
    <row r="7200" spans="1:9" x14ac:dyDescent="0.3">
      <c r="A7200" s="10">
        <v>45017</v>
      </c>
      <c r="B7200" s="9" t="s">
        <v>79</v>
      </c>
      <c r="C7200" s="9" t="s">
        <v>299</v>
      </c>
      <c r="E7200" s="9" t="s">
        <v>300</v>
      </c>
      <c r="F7200" s="9" t="s">
        <v>301</v>
      </c>
      <c r="G7200" s="9" t="s">
        <v>152</v>
      </c>
      <c r="I7200" s="9" t="s">
        <v>235</v>
      </c>
    </row>
    <row r="7201" spans="1:9" x14ac:dyDescent="0.3">
      <c r="A7201" s="10">
        <v>45017</v>
      </c>
      <c r="B7201" s="9" t="s">
        <v>79</v>
      </c>
      <c r="C7201" s="9" t="s">
        <v>302</v>
      </c>
      <c r="E7201" s="9" t="s">
        <v>303</v>
      </c>
      <c r="F7201" s="9" t="s">
        <v>304</v>
      </c>
      <c r="G7201" s="9" t="s">
        <v>46</v>
      </c>
      <c r="I7201" s="9" t="s">
        <v>235</v>
      </c>
    </row>
    <row r="7202" spans="1:9" x14ac:dyDescent="0.3">
      <c r="A7202" s="10">
        <v>45017</v>
      </c>
      <c r="B7202" s="9" t="s">
        <v>79</v>
      </c>
      <c r="C7202" s="9" t="s">
        <v>305</v>
      </c>
      <c r="E7202" s="9" t="s">
        <v>306</v>
      </c>
      <c r="F7202" s="9" t="s">
        <v>307</v>
      </c>
      <c r="G7202" s="9" t="s">
        <v>46</v>
      </c>
      <c r="I7202" s="9" t="s">
        <v>235</v>
      </c>
    </row>
    <row r="7203" spans="1:9" x14ac:dyDescent="0.3">
      <c r="A7203" s="10">
        <v>45017</v>
      </c>
      <c r="B7203" s="9" t="s">
        <v>79</v>
      </c>
      <c r="C7203" s="9" t="s">
        <v>308</v>
      </c>
      <c r="E7203" s="9" t="s">
        <v>309</v>
      </c>
      <c r="F7203" s="9" t="s">
        <v>310</v>
      </c>
      <c r="G7203" s="9" t="s">
        <v>46</v>
      </c>
      <c r="I7203" s="9" t="s">
        <v>235</v>
      </c>
    </row>
    <row r="7204" spans="1:9" x14ac:dyDescent="0.3">
      <c r="A7204" s="10">
        <v>45017</v>
      </c>
      <c r="B7204" s="9" t="s">
        <v>79</v>
      </c>
      <c r="C7204" s="9" t="s">
        <v>311</v>
      </c>
      <c r="E7204" s="9" t="s">
        <v>312</v>
      </c>
      <c r="F7204" s="9" t="s">
        <v>313</v>
      </c>
      <c r="G7204" s="9" t="s">
        <v>46</v>
      </c>
      <c r="I7204" s="9" t="s">
        <v>235</v>
      </c>
    </row>
    <row r="7205" spans="1:9" x14ac:dyDescent="0.3">
      <c r="A7205" s="10">
        <v>45017</v>
      </c>
      <c r="B7205" s="9" t="s">
        <v>79</v>
      </c>
      <c r="C7205" s="9" t="s">
        <v>314</v>
      </c>
      <c r="E7205" s="9" t="s">
        <v>315</v>
      </c>
      <c r="F7205" s="9" t="s">
        <v>316</v>
      </c>
      <c r="G7205" s="9" t="s">
        <v>152</v>
      </c>
      <c r="I7205" s="9" t="s">
        <v>235</v>
      </c>
    </row>
    <row r="7206" spans="1:9" x14ac:dyDescent="0.3">
      <c r="A7206" s="10">
        <v>45017</v>
      </c>
      <c r="B7206" s="9" t="s">
        <v>79</v>
      </c>
      <c r="C7206" s="9" t="s">
        <v>317</v>
      </c>
      <c r="E7206" s="9" t="s">
        <v>318</v>
      </c>
      <c r="F7206" s="9" t="s">
        <v>319</v>
      </c>
      <c r="G7206" s="9" t="s">
        <v>46</v>
      </c>
      <c r="I7206" s="9" t="s">
        <v>138</v>
      </c>
    </row>
    <row r="7207" spans="1:9" x14ac:dyDescent="0.3">
      <c r="A7207" s="10">
        <v>45017</v>
      </c>
      <c r="B7207" s="9" t="s">
        <v>79</v>
      </c>
      <c r="C7207" s="9" t="s">
        <v>320</v>
      </c>
      <c r="E7207" s="9" t="s">
        <v>321</v>
      </c>
      <c r="F7207" s="9" t="s">
        <v>322</v>
      </c>
      <c r="G7207" s="9" t="s">
        <v>163</v>
      </c>
      <c r="I7207" s="9" t="s">
        <v>138</v>
      </c>
    </row>
    <row r="7208" spans="1:9" x14ac:dyDescent="0.3">
      <c r="A7208" s="10">
        <v>45017</v>
      </c>
      <c r="B7208" s="9" t="s">
        <v>42</v>
      </c>
      <c r="C7208" s="9" t="s">
        <v>323</v>
      </c>
      <c r="D7208" s="9" t="s">
        <v>324</v>
      </c>
      <c r="E7208" s="9" t="s">
        <v>324</v>
      </c>
      <c r="F7208" s="9" t="s">
        <v>325</v>
      </c>
      <c r="G7208" s="9" t="s">
        <v>57</v>
      </c>
      <c r="I7208" s="9" t="s">
        <v>231</v>
      </c>
    </row>
    <row r="7209" spans="1:9" x14ac:dyDescent="0.3">
      <c r="A7209" s="10">
        <v>45017</v>
      </c>
      <c r="B7209" s="9" t="s">
        <v>79</v>
      </c>
      <c r="C7209" s="9" t="s">
        <v>326</v>
      </c>
      <c r="E7209" s="9" t="s">
        <v>327</v>
      </c>
      <c r="F7209" s="9" t="s">
        <v>328</v>
      </c>
      <c r="G7209" s="9" t="s">
        <v>57</v>
      </c>
      <c r="I7209" s="9" t="s">
        <v>138</v>
      </c>
    </row>
    <row r="7210" spans="1:9" x14ac:dyDescent="0.3">
      <c r="A7210" s="10">
        <v>45017</v>
      </c>
      <c r="B7210" s="9" t="s">
        <v>79</v>
      </c>
      <c r="C7210" s="9" t="s">
        <v>329</v>
      </c>
      <c r="E7210" s="9" t="s">
        <v>330</v>
      </c>
      <c r="F7210" s="9" t="s">
        <v>331</v>
      </c>
      <c r="G7210" s="9" t="s">
        <v>152</v>
      </c>
      <c r="I7210" s="9" t="s">
        <v>138</v>
      </c>
    </row>
    <row r="7211" spans="1:9" x14ac:dyDescent="0.3">
      <c r="A7211" s="10">
        <v>45017</v>
      </c>
      <c r="B7211" s="9" t="s">
        <v>42</v>
      </c>
      <c r="C7211" s="9" t="s">
        <v>332</v>
      </c>
      <c r="D7211" s="9" t="s">
        <v>333</v>
      </c>
      <c r="E7211" s="9" t="s">
        <v>333</v>
      </c>
      <c r="F7211" s="9" t="s">
        <v>334</v>
      </c>
      <c r="G7211" s="9" t="s">
        <v>57</v>
      </c>
      <c r="H7211" s="9" t="s">
        <v>335</v>
      </c>
      <c r="I7211" s="9" t="s">
        <v>231</v>
      </c>
    </row>
    <row r="7212" spans="1:9" x14ac:dyDescent="0.3">
      <c r="A7212" s="10">
        <v>45017</v>
      </c>
      <c r="B7212" s="9" t="s">
        <v>79</v>
      </c>
      <c r="C7212" s="9" t="s">
        <v>336</v>
      </c>
      <c r="E7212" s="9" t="s">
        <v>337</v>
      </c>
      <c r="F7212" s="9" t="s">
        <v>338</v>
      </c>
      <c r="G7212" s="9" t="s">
        <v>46</v>
      </c>
      <c r="I7212" s="9" t="s">
        <v>138</v>
      </c>
    </row>
    <row r="7213" spans="1:9" x14ac:dyDescent="0.3">
      <c r="A7213" s="10">
        <v>45017</v>
      </c>
      <c r="B7213" s="9" t="s">
        <v>79</v>
      </c>
      <c r="C7213" s="9" t="s">
        <v>339</v>
      </c>
      <c r="E7213" s="9" t="s">
        <v>340</v>
      </c>
      <c r="F7213" s="9" t="s">
        <v>341</v>
      </c>
      <c r="G7213" s="9" t="s">
        <v>46</v>
      </c>
      <c r="I7213" s="9" t="s">
        <v>138</v>
      </c>
    </row>
    <row r="7214" spans="1:9" x14ac:dyDescent="0.3">
      <c r="A7214" s="10">
        <v>45017</v>
      </c>
      <c r="B7214" s="9" t="s">
        <v>79</v>
      </c>
      <c r="C7214" s="9" t="s">
        <v>342</v>
      </c>
      <c r="E7214" s="9" t="s">
        <v>343</v>
      </c>
      <c r="F7214" s="9" t="s">
        <v>344</v>
      </c>
      <c r="G7214" s="9" t="s">
        <v>46</v>
      </c>
      <c r="I7214" s="9" t="s">
        <v>138</v>
      </c>
    </row>
    <row r="7215" spans="1:9" x14ac:dyDescent="0.3">
      <c r="A7215" s="10">
        <v>45017</v>
      </c>
      <c r="B7215" s="9" t="s">
        <v>79</v>
      </c>
      <c r="C7215" s="9" t="s">
        <v>345</v>
      </c>
      <c r="E7215" s="9" t="s">
        <v>346</v>
      </c>
      <c r="F7215" s="9" t="s">
        <v>347</v>
      </c>
      <c r="G7215" s="9" t="s">
        <v>163</v>
      </c>
      <c r="I7215" s="9" t="s">
        <v>138</v>
      </c>
    </row>
    <row r="7216" spans="1:9" x14ac:dyDescent="0.3">
      <c r="A7216" s="10">
        <v>45017</v>
      </c>
      <c r="B7216" s="9" t="s">
        <v>79</v>
      </c>
      <c r="C7216" s="9" t="s">
        <v>348</v>
      </c>
      <c r="E7216" s="9" t="s">
        <v>349</v>
      </c>
      <c r="F7216" s="9" t="s">
        <v>350</v>
      </c>
      <c r="G7216" s="9" t="s">
        <v>152</v>
      </c>
      <c r="I7216" s="9" t="s">
        <v>138</v>
      </c>
    </row>
    <row r="7217" spans="1:9" x14ac:dyDescent="0.3">
      <c r="A7217" s="10">
        <v>45017</v>
      </c>
      <c r="B7217" s="9" t="s">
        <v>79</v>
      </c>
      <c r="C7217" s="9" t="s">
        <v>351</v>
      </c>
      <c r="E7217" s="9" t="s">
        <v>352</v>
      </c>
      <c r="F7217" s="9" t="s">
        <v>353</v>
      </c>
      <c r="G7217" s="9" t="s">
        <v>152</v>
      </c>
      <c r="I7217" s="9" t="s">
        <v>138</v>
      </c>
    </row>
    <row r="7218" spans="1:9" x14ac:dyDescent="0.3">
      <c r="A7218" s="10">
        <v>45017</v>
      </c>
      <c r="B7218" s="9" t="s">
        <v>79</v>
      </c>
      <c r="C7218" s="9" t="s">
        <v>354</v>
      </c>
      <c r="E7218" s="9" t="s">
        <v>355</v>
      </c>
      <c r="F7218" s="9" t="s">
        <v>356</v>
      </c>
      <c r="G7218" s="9" t="s">
        <v>46</v>
      </c>
      <c r="I7218" s="9" t="s">
        <v>138</v>
      </c>
    </row>
    <row r="7219" spans="1:9" x14ac:dyDescent="0.3">
      <c r="A7219" s="10">
        <v>45017</v>
      </c>
      <c r="B7219" s="9" t="s">
        <v>79</v>
      </c>
      <c r="C7219" s="9" t="s">
        <v>357</v>
      </c>
      <c r="E7219" s="9" t="s">
        <v>358</v>
      </c>
      <c r="F7219" s="9" t="s">
        <v>359</v>
      </c>
      <c r="G7219" s="9" t="s">
        <v>46</v>
      </c>
      <c r="I7219" s="9" t="s">
        <v>138</v>
      </c>
    </row>
    <row r="7220" spans="1:9" x14ac:dyDescent="0.3">
      <c r="A7220" s="10">
        <v>45017</v>
      </c>
      <c r="B7220" s="9" t="s">
        <v>79</v>
      </c>
      <c r="C7220" s="9" t="s">
        <v>360</v>
      </c>
      <c r="E7220" s="9" t="s">
        <v>361</v>
      </c>
      <c r="F7220" s="9" t="s">
        <v>362</v>
      </c>
      <c r="G7220" s="9" t="s">
        <v>163</v>
      </c>
      <c r="I7220" s="9" t="s">
        <v>138</v>
      </c>
    </row>
    <row r="7221" spans="1:9" x14ac:dyDescent="0.3">
      <c r="A7221" s="10">
        <v>45017</v>
      </c>
      <c r="B7221" s="9" t="s">
        <v>79</v>
      </c>
      <c r="C7221" s="9" t="s">
        <v>363</v>
      </c>
      <c r="E7221" s="9" t="s">
        <v>364</v>
      </c>
      <c r="F7221" s="9" t="s">
        <v>365</v>
      </c>
      <c r="G7221" s="9" t="s">
        <v>182</v>
      </c>
      <c r="I7221" s="9" t="s">
        <v>138</v>
      </c>
    </row>
    <row r="7222" spans="1:9" x14ac:dyDescent="0.3">
      <c r="A7222" s="10">
        <v>45017</v>
      </c>
      <c r="B7222" s="9" t="s">
        <v>79</v>
      </c>
      <c r="C7222" s="9" t="s">
        <v>366</v>
      </c>
      <c r="E7222" s="9" t="s">
        <v>367</v>
      </c>
      <c r="F7222" s="9" t="s">
        <v>368</v>
      </c>
      <c r="G7222" s="9" t="s">
        <v>152</v>
      </c>
      <c r="I7222" s="9" t="s">
        <v>138</v>
      </c>
    </row>
    <row r="7223" spans="1:9" x14ac:dyDescent="0.3">
      <c r="A7223" s="10">
        <v>45017</v>
      </c>
      <c r="B7223" s="9" t="s">
        <v>79</v>
      </c>
      <c r="C7223" s="9" t="s">
        <v>369</v>
      </c>
      <c r="E7223" s="9" t="s">
        <v>370</v>
      </c>
      <c r="F7223" s="9" t="s">
        <v>371</v>
      </c>
      <c r="G7223" s="9" t="s">
        <v>163</v>
      </c>
      <c r="I7223" s="9" t="s">
        <v>138</v>
      </c>
    </row>
    <row r="7224" spans="1:9" x14ac:dyDescent="0.3">
      <c r="A7224" s="10">
        <v>45017</v>
      </c>
      <c r="B7224" s="9" t="s">
        <v>42</v>
      </c>
      <c r="C7224" s="9" t="s">
        <v>372</v>
      </c>
      <c r="D7224" s="9" t="s">
        <v>373</v>
      </c>
      <c r="E7224" s="9" t="s">
        <v>373</v>
      </c>
      <c r="F7224" s="9" t="s">
        <v>374</v>
      </c>
      <c r="G7224" s="9" t="s">
        <v>57</v>
      </c>
      <c r="I7224" s="9" t="s">
        <v>375</v>
      </c>
    </row>
    <row r="7225" spans="1:9" x14ac:dyDescent="0.3">
      <c r="A7225" s="10">
        <v>45017</v>
      </c>
      <c r="B7225" s="9" t="s">
        <v>42</v>
      </c>
      <c r="C7225" s="9" t="s">
        <v>376</v>
      </c>
      <c r="D7225" s="9" t="s">
        <v>377</v>
      </c>
      <c r="E7225" s="9" t="s">
        <v>377</v>
      </c>
      <c r="F7225" s="9" t="s">
        <v>378</v>
      </c>
      <c r="G7225" s="9" t="s">
        <v>57</v>
      </c>
      <c r="I7225" s="9" t="s">
        <v>375</v>
      </c>
    </row>
    <row r="7226" spans="1:9" x14ac:dyDescent="0.3">
      <c r="A7226" s="10">
        <v>45017</v>
      </c>
      <c r="B7226" s="9" t="s">
        <v>79</v>
      </c>
      <c r="E7226" s="9" t="s">
        <v>379</v>
      </c>
      <c r="F7226" s="9" t="s">
        <v>380</v>
      </c>
      <c r="G7226" s="9" t="s">
        <v>163</v>
      </c>
      <c r="I7226" s="9" t="s">
        <v>381</v>
      </c>
    </row>
    <row r="7227" spans="1:9" x14ac:dyDescent="0.3">
      <c r="A7227" s="10">
        <v>45017</v>
      </c>
      <c r="B7227" s="9" t="s">
        <v>79</v>
      </c>
      <c r="E7227" s="9" t="s">
        <v>382</v>
      </c>
      <c r="F7227" s="9" t="s">
        <v>383</v>
      </c>
      <c r="G7227" s="9" t="s">
        <v>46</v>
      </c>
      <c r="I7227" s="9" t="s">
        <v>381</v>
      </c>
    </row>
    <row r="7228" spans="1:9" x14ac:dyDescent="0.3">
      <c r="A7228" s="10">
        <v>45017</v>
      </c>
      <c r="B7228" s="9" t="s">
        <v>79</v>
      </c>
      <c r="E7228" s="9" t="s">
        <v>384</v>
      </c>
      <c r="F7228" s="9" t="s">
        <v>385</v>
      </c>
      <c r="G7228" s="9" t="s">
        <v>46</v>
      </c>
      <c r="I7228" s="9" t="s">
        <v>381</v>
      </c>
    </row>
    <row r="7229" spans="1:9" x14ac:dyDescent="0.3">
      <c r="A7229" s="10">
        <v>45017</v>
      </c>
      <c r="B7229" s="9" t="s">
        <v>79</v>
      </c>
      <c r="E7229" s="9" t="s">
        <v>386</v>
      </c>
      <c r="F7229" s="9" t="s">
        <v>387</v>
      </c>
      <c r="G7229" s="9" t="s">
        <v>46</v>
      </c>
      <c r="I7229" s="9" t="s">
        <v>381</v>
      </c>
    </row>
    <row r="7230" spans="1:9" x14ac:dyDescent="0.3">
      <c r="A7230" s="10">
        <v>45017</v>
      </c>
      <c r="B7230" s="9" t="s">
        <v>79</v>
      </c>
      <c r="E7230" s="9" t="s">
        <v>388</v>
      </c>
      <c r="F7230" s="9" t="s">
        <v>389</v>
      </c>
      <c r="G7230" s="9" t="s">
        <v>57</v>
      </c>
      <c r="H7230" s="9" t="s">
        <v>390</v>
      </c>
      <c r="I7230" s="9" t="s">
        <v>381</v>
      </c>
    </row>
    <row r="7231" spans="1:9" x14ac:dyDescent="0.3">
      <c r="A7231" s="10">
        <v>45017</v>
      </c>
      <c r="B7231" s="9" t="s">
        <v>79</v>
      </c>
      <c r="E7231" s="9" t="s">
        <v>391</v>
      </c>
      <c r="F7231" s="9" t="s">
        <v>392</v>
      </c>
      <c r="G7231" s="9" t="s">
        <v>46</v>
      </c>
      <c r="I7231" s="9" t="s">
        <v>381</v>
      </c>
    </row>
    <row r="7232" spans="1:9" x14ac:dyDescent="0.3">
      <c r="A7232" s="10">
        <v>45017</v>
      </c>
      <c r="B7232" s="9" t="s">
        <v>79</v>
      </c>
      <c r="E7232" s="9" t="s">
        <v>393</v>
      </c>
      <c r="F7232" s="9" t="s">
        <v>394</v>
      </c>
      <c r="G7232" s="9" t="s">
        <v>57</v>
      </c>
      <c r="I7232" s="9" t="s">
        <v>381</v>
      </c>
    </row>
    <row r="7233" spans="1:9" x14ac:dyDescent="0.3">
      <c r="A7233" s="10">
        <v>45017</v>
      </c>
      <c r="B7233" s="9" t="s">
        <v>79</v>
      </c>
      <c r="E7233" s="9" t="s">
        <v>395</v>
      </c>
      <c r="F7233" s="9" t="s">
        <v>396</v>
      </c>
      <c r="G7233" s="9" t="s">
        <v>46</v>
      </c>
      <c r="I7233" s="9" t="s">
        <v>381</v>
      </c>
    </row>
    <row r="7234" spans="1:9" x14ac:dyDescent="0.3">
      <c r="A7234" s="10">
        <v>45017</v>
      </c>
      <c r="B7234" s="9" t="s">
        <v>79</v>
      </c>
      <c r="E7234" s="9" t="s">
        <v>397</v>
      </c>
      <c r="F7234" s="9" t="s">
        <v>398</v>
      </c>
      <c r="G7234" s="9" t="s">
        <v>163</v>
      </c>
      <c r="I7234" s="9" t="s">
        <v>381</v>
      </c>
    </row>
    <row r="7235" spans="1:9" x14ac:dyDescent="0.3">
      <c r="A7235" s="10">
        <v>45017</v>
      </c>
      <c r="B7235" s="9" t="s">
        <v>79</v>
      </c>
      <c r="E7235" s="9" t="s">
        <v>399</v>
      </c>
      <c r="F7235" s="9" t="s">
        <v>400</v>
      </c>
      <c r="G7235" s="9" t="s">
        <v>57</v>
      </c>
      <c r="H7235" s="9" t="s">
        <v>401</v>
      </c>
      <c r="I7235" s="9" t="s">
        <v>381</v>
      </c>
    </row>
    <row r="7236" spans="1:9" x14ac:dyDescent="0.3">
      <c r="A7236" s="10">
        <v>45017</v>
      </c>
      <c r="B7236" s="9" t="s">
        <v>79</v>
      </c>
      <c r="E7236" s="9" t="s">
        <v>402</v>
      </c>
      <c r="F7236" s="9" t="s">
        <v>403</v>
      </c>
      <c r="G7236" s="9" t="s">
        <v>57</v>
      </c>
      <c r="I7236" s="9" t="s">
        <v>381</v>
      </c>
    </row>
    <row r="7237" spans="1:9" x14ac:dyDescent="0.3">
      <c r="A7237" s="10">
        <v>45017</v>
      </c>
      <c r="B7237" s="9" t="s">
        <v>79</v>
      </c>
      <c r="E7237" s="9" t="s">
        <v>404</v>
      </c>
      <c r="F7237" s="9" t="s">
        <v>405</v>
      </c>
      <c r="G7237" s="9" t="s">
        <v>46</v>
      </c>
      <c r="I7237" s="9" t="s">
        <v>381</v>
      </c>
    </row>
    <row r="7238" spans="1:9" x14ac:dyDescent="0.3">
      <c r="A7238" s="10">
        <v>45017</v>
      </c>
      <c r="B7238" s="9" t="s">
        <v>79</v>
      </c>
      <c r="E7238" s="9" t="s">
        <v>406</v>
      </c>
      <c r="F7238" s="9" t="s">
        <v>407</v>
      </c>
      <c r="G7238" s="9" t="s">
        <v>46</v>
      </c>
      <c r="I7238" s="9" t="s">
        <v>381</v>
      </c>
    </row>
    <row r="7239" spans="1:9" x14ac:dyDescent="0.3">
      <c r="A7239" s="10">
        <v>45017</v>
      </c>
      <c r="B7239" s="9" t="s">
        <v>79</v>
      </c>
      <c r="E7239" s="9" t="s">
        <v>408</v>
      </c>
      <c r="F7239" s="9" t="s">
        <v>409</v>
      </c>
      <c r="G7239" s="9" t="s">
        <v>57</v>
      </c>
      <c r="I7239" s="9" t="s">
        <v>381</v>
      </c>
    </row>
    <row r="7240" spans="1:9" x14ac:dyDescent="0.3">
      <c r="A7240" s="10">
        <v>45017</v>
      </c>
      <c r="B7240" s="9" t="s">
        <v>79</v>
      </c>
      <c r="E7240" s="9" t="s">
        <v>410</v>
      </c>
      <c r="F7240" s="9" t="s">
        <v>411</v>
      </c>
      <c r="G7240" s="9" t="s">
        <v>46</v>
      </c>
      <c r="I7240" s="9" t="s">
        <v>381</v>
      </c>
    </row>
    <row r="7241" spans="1:9" x14ac:dyDescent="0.3">
      <c r="A7241" s="10">
        <v>45017</v>
      </c>
      <c r="B7241" s="9" t="s">
        <v>79</v>
      </c>
      <c r="E7241" s="9" t="s">
        <v>412</v>
      </c>
      <c r="F7241" s="9" t="s">
        <v>413</v>
      </c>
      <c r="G7241" s="9" t="s">
        <v>46</v>
      </c>
      <c r="I7241" s="9" t="s">
        <v>381</v>
      </c>
    </row>
    <row r="7242" spans="1:9" x14ac:dyDescent="0.3">
      <c r="A7242" s="10">
        <v>45017</v>
      </c>
      <c r="B7242" s="9" t="s">
        <v>79</v>
      </c>
      <c r="E7242" s="9" t="s">
        <v>414</v>
      </c>
      <c r="F7242" s="9" t="s">
        <v>415</v>
      </c>
      <c r="G7242" s="9" t="s">
        <v>46</v>
      </c>
      <c r="I7242" s="9" t="s">
        <v>381</v>
      </c>
    </row>
    <row r="7243" spans="1:9" x14ac:dyDescent="0.3">
      <c r="A7243" s="10">
        <v>45017</v>
      </c>
      <c r="B7243" s="9" t="s">
        <v>79</v>
      </c>
      <c r="E7243" s="9" t="s">
        <v>416</v>
      </c>
      <c r="F7243" s="9" t="s">
        <v>417</v>
      </c>
      <c r="G7243" s="9" t="s">
        <v>46</v>
      </c>
      <c r="I7243" s="9" t="s">
        <v>381</v>
      </c>
    </row>
    <row r="7244" spans="1:9" x14ac:dyDescent="0.3">
      <c r="A7244" s="10">
        <v>45017</v>
      </c>
      <c r="B7244" s="9" t="s">
        <v>79</v>
      </c>
      <c r="E7244" s="9" t="s">
        <v>418</v>
      </c>
      <c r="F7244" s="9" t="s">
        <v>419</v>
      </c>
      <c r="G7244" s="9" t="s">
        <v>57</v>
      </c>
      <c r="I7244" s="9" t="s">
        <v>381</v>
      </c>
    </row>
    <row r="7245" spans="1:9" x14ac:dyDescent="0.3">
      <c r="A7245" s="10">
        <v>45017</v>
      </c>
      <c r="B7245" s="9" t="s">
        <v>79</v>
      </c>
      <c r="E7245" s="9" t="s">
        <v>420</v>
      </c>
      <c r="F7245" s="9" t="s">
        <v>421</v>
      </c>
      <c r="G7245" s="9" t="s">
        <v>46</v>
      </c>
      <c r="I7245" s="9" t="s">
        <v>381</v>
      </c>
    </row>
    <row r="7246" spans="1:9" x14ac:dyDescent="0.3">
      <c r="A7246" s="10">
        <v>45017</v>
      </c>
      <c r="B7246" s="9" t="s">
        <v>79</v>
      </c>
      <c r="E7246" s="9" t="s">
        <v>422</v>
      </c>
      <c r="F7246" s="9" t="s">
        <v>423</v>
      </c>
      <c r="G7246" s="9" t="s">
        <v>46</v>
      </c>
      <c r="I7246" s="9" t="s">
        <v>381</v>
      </c>
    </row>
    <row r="7247" spans="1:9" x14ac:dyDescent="0.3">
      <c r="A7247" s="10">
        <v>45017</v>
      </c>
      <c r="B7247" s="9" t="s">
        <v>79</v>
      </c>
      <c r="E7247" s="9" t="s">
        <v>424</v>
      </c>
      <c r="F7247" s="9" t="s">
        <v>425</v>
      </c>
      <c r="G7247" s="9" t="s">
        <v>57</v>
      </c>
      <c r="I7247" s="9" t="s">
        <v>381</v>
      </c>
    </row>
    <row r="7248" spans="1:9" x14ac:dyDescent="0.3">
      <c r="A7248" s="10">
        <v>45017</v>
      </c>
      <c r="B7248" s="9" t="s">
        <v>79</v>
      </c>
      <c r="E7248" s="9" t="s">
        <v>426</v>
      </c>
      <c r="F7248" s="9" t="s">
        <v>427</v>
      </c>
      <c r="G7248" s="9" t="s">
        <v>46</v>
      </c>
      <c r="I7248" s="9" t="s">
        <v>381</v>
      </c>
    </row>
    <row r="7249" spans="1:9" x14ac:dyDescent="0.3">
      <c r="A7249" s="10">
        <v>45017</v>
      </c>
      <c r="B7249" s="9" t="s">
        <v>79</v>
      </c>
      <c r="E7249" s="9" t="s">
        <v>428</v>
      </c>
      <c r="F7249" s="9" t="s">
        <v>429</v>
      </c>
      <c r="G7249" s="9" t="s">
        <v>57</v>
      </c>
      <c r="H7249" s="9" t="s">
        <v>430</v>
      </c>
      <c r="I7249" s="9" t="s">
        <v>381</v>
      </c>
    </row>
    <row r="7250" spans="1:9" x14ac:dyDescent="0.3">
      <c r="A7250" s="10">
        <v>45017</v>
      </c>
      <c r="B7250" s="9" t="s">
        <v>79</v>
      </c>
      <c r="E7250" s="9" t="s">
        <v>431</v>
      </c>
      <c r="F7250" s="9" t="s">
        <v>432</v>
      </c>
      <c r="G7250" s="9" t="s">
        <v>46</v>
      </c>
      <c r="I7250" s="9" t="s">
        <v>381</v>
      </c>
    </row>
    <row r="7251" spans="1:9" x14ac:dyDescent="0.3">
      <c r="A7251" s="10">
        <v>45017</v>
      </c>
      <c r="B7251" s="9" t="s">
        <v>79</v>
      </c>
      <c r="E7251" s="9" t="s">
        <v>433</v>
      </c>
      <c r="F7251" s="9" t="s">
        <v>434</v>
      </c>
      <c r="G7251" s="9" t="s">
        <v>46</v>
      </c>
      <c r="I7251" s="9" t="s">
        <v>381</v>
      </c>
    </row>
    <row r="7252" spans="1:9" x14ac:dyDescent="0.3">
      <c r="A7252" s="10">
        <v>45017</v>
      </c>
      <c r="B7252" s="9" t="s">
        <v>79</v>
      </c>
      <c r="E7252" s="9" t="s">
        <v>435</v>
      </c>
      <c r="F7252" s="9" t="s">
        <v>436</v>
      </c>
      <c r="G7252" s="9" t="s">
        <v>46</v>
      </c>
      <c r="I7252" s="9" t="s">
        <v>381</v>
      </c>
    </row>
    <row r="7253" spans="1:9" x14ac:dyDescent="0.3">
      <c r="A7253" s="10">
        <v>45017</v>
      </c>
      <c r="B7253" s="9" t="s">
        <v>79</v>
      </c>
      <c r="E7253" s="9" t="s">
        <v>437</v>
      </c>
      <c r="F7253" s="9" t="s">
        <v>438</v>
      </c>
      <c r="G7253" s="9" t="s">
        <v>46</v>
      </c>
      <c r="I7253" s="9" t="s">
        <v>381</v>
      </c>
    </row>
    <row r="7254" spans="1:9" x14ac:dyDescent="0.3">
      <c r="A7254" s="10">
        <v>45017</v>
      </c>
      <c r="B7254" s="9" t="s">
        <v>79</v>
      </c>
      <c r="E7254" s="9" t="s">
        <v>439</v>
      </c>
      <c r="F7254" s="9" t="s">
        <v>440</v>
      </c>
      <c r="G7254" s="9" t="s">
        <v>46</v>
      </c>
      <c r="I7254" s="9" t="s">
        <v>381</v>
      </c>
    </row>
    <row r="7255" spans="1:9" x14ac:dyDescent="0.3">
      <c r="A7255" s="10">
        <v>45017</v>
      </c>
      <c r="B7255" s="9" t="s">
        <v>79</v>
      </c>
      <c r="E7255" s="9" t="s">
        <v>441</v>
      </c>
      <c r="F7255" s="9" t="s">
        <v>442</v>
      </c>
      <c r="G7255" s="9" t="s">
        <v>57</v>
      </c>
      <c r="I7255" s="9" t="s">
        <v>381</v>
      </c>
    </row>
    <row r="7256" spans="1:9" x14ac:dyDescent="0.3">
      <c r="A7256" s="10">
        <v>45017</v>
      </c>
      <c r="B7256" s="9" t="s">
        <v>79</v>
      </c>
      <c r="E7256" s="9" t="s">
        <v>443</v>
      </c>
      <c r="F7256" s="9" t="s">
        <v>444</v>
      </c>
      <c r="G7256" s="9" t="s">
        <v>57</v>
      </c>
      <c r="I7256" s="9" t="s">
        <v>381</v>
      </c>
    </row>
    <row r="7257" spans="1:9" x14ac:dyDescent="0.3">
      <c r="G7257" s="9" t="s">
        <v>57</v>
      </c>
      <c r="H7257" s="9" t="s">
        <v>401</v>
      </c>
    </row>
    <row r="7258" spans="1:9" x14ac:dyDescent="0.3">
      <c r="A7258" s="10">
        <v>45047</v>
      </c>
      <c r="B7258" s="9" t="s">
        <v>79</v>
      </c>
      <c r="E7258" s="9" t="s">
        <v>445</v>
      </c>
      <c r="F7258" s="9" t="s">
        <v>446</v>
      </c>
      <c r="G7258" s="9" t="s">
        <v>46</v>
      </c>
      <c r="I7258" s="9" t="s">
        <v>235</v>
      </c>
    </row>
    <row r="7259" spans="1:9" x14ac:dyDescent="0.3">
      <c r="A7259" s="10">
        <v>45047</v>
      </c>
      <c r="B7259" s="9" t="s">
        <v>79</v>
      </c>
      <c r="C7259" s="9" t="s">
        <v>447</v>
      </c>
      <c r="E7259" s="9" t="s">
        <v>448</v>
      </c>
      <c r="F7259" s="9" t="s">
        <v>449</v>
      </c>
      <c r="G7259" s="9" t="s">
        <v>57</v>
      </c>
      <c r="I7259" s="9" t="s">
        <v>235</v>
      </c>
    </row>
    <row r="7260" spans="1:9" x14ac:dyDescent="0.3">
      <c r="A7260" s="10">
        <v>45047</v>
      </c>
      <c r="B7260" s="9" t="s">
        <v>79</v>
      </c>
      <c r="C7260" s="9" t="s">
        <v>450</v>
      </c>
      <c r="E7260" s="9" t="s">
        <v>451</v>
      </c>
      <c r="F7260" s="9" t="s">
        <v>452</v>
      </c>
      <c r="G7260" s="9" t="s">
        <v>163</v>
      </c>
      <c r="I7260" s="9" t="s">
        <v>138</v>
      </c>
    </row>
    <row r="7261" spans="1:9" x14ac:dyDescent="0.3">
      <c r="A7261" s="10">
        <v>45047</v>
      </c>
      <c r="B7261" s="9" t="s">
        <v>79</v>
      </c>
      <c r="C7261" s="9" t="s">
        <v>453</v>
      </c>
      <c r="E7261" s="9" t="s">
        <v>454</v>
      </c>
      <c r="F7261" s="9" t="s">
        <v>455</v>
      </c>
      <c r="G7261" s="9" t="s">
        <v>46</v>
      </c>
      <c r="I7261" s="9" t="s">
        <v>138</v>
      </c>
    </row>
    <row r="7262" spans="1:9" x14ac:dyDescent="0.3">
      <c r="A7262" s="10">
        <v>45047</v>
      </c>
      <c r="B7262" s="9" t="s">
        <v>79</v>
      </c>
      <c r="C7262" s="9" t="s">
        <v>456</v>
      </c>
      <c r="E7262" s="9" t="s">
        <v>457</v>
      </c>
      <c r="F7262" s="9" t="s">
        <v>458</v>
      </c>
      <c r="G7262" s="9" t="s">
        <v>46</v>
      </c>
      <c r="I7262" s="9" t="s">
        <v>138</v>
      </c>
    </row>
    <row r="7263" spans="1:9" x14ac:dyDescent="0.3">
      <c r="A7263" s="10">
        <v>45047</v>
      </c>
      <c r="B7263" s="9" t="s">
        <v>79</v>
      </c>
      <c r="C7263" s="9" t="s">
        <v>459</v>
      </c>
      <c r="E7263" s="9" t="s">
        <v>460</v>
      </c>
      <c r="F7263" s="9" t="s">
        <v>461</v>
      </c>
      <c r="G7263" s="9" t="s">
        <v>46</v>
      </c>
      <c r="I7263" s="9" t="s">
        <v>138</v>
      </c>
    </row>
    <row r="7264" spans="1:9" x14ac:dyDescent="0.3">
      <c r="A7264" s="10">
        <v>45047</v>
      </c>
      <c r="B7264" s="9" t="s">
        <v>79</v>
      </c>
      <c r="C7264" s="9" t="s">
        <v>462</v>
      </c>
      <c r="E7264" s="9" t="s">
        <v>463</v>
      </c>
      <c r="F7264" s="9" t="s">
        <v>464</v>
      </c>
      <c r="G7264" s="9" t="s">
        <v>46</v>
      </c>
      <c r="I7264" s="9" t="s">
        <v>138</v>
      </c>
    </row>
    <row r="7265" spans="1:9" x14ac:dyDescent="0.3">
      <c r="A7265" s="10">
        <v>45047</v>
      </c>
      <c r="B7265" s="9" t="s">
        <v>79</v>
      </c>
      <c r="C7265" s="9" t="s">
        <v>465</v>
      </c>
      <c r="E7265" s="9" t="s">
        <v>466</v>
      </c>
      <c r="F7265" s="9" t="s">
        <v>467</v>
      </c>
      <c r="G7265" s="9" t="s">
        <v>46</v>
      </c>
      <c r="I7265" s="9" t="s">
        <v>138</v>
      </c>
    </row>
    <row r="7266" spans="1:9" x14ac:dyDescent="0.3">
      <c r="A7266" s="10">
        <v>45047</v>
      </c>
      <c r="B7266" s="9" t="s">
        <v>79</v>
      </c>
      <c r="C7266" s="9" t="s">
        <v>468</v>
      </c>
      <c r="E7266" s="9" t="s">
        <v>469</v>
      </c>
      <c r="F7266" s="9" t="s">
        <v>470</v>
      </c>
      <c r="G7266" s="9" t="s">
        <v>163</v>
      </c>
      <c r="I7266" s="9" t="s">
        <v>138</v>
      </c>
    </row>
    <row r="7267" spans="1:9" x14ac:dyDescent="0.3">
      <c r="A7267" s="10">
        <v>45047</v>
      </c>
      <c r="B7267" s="9" t="s">
        <v>79</v>
      </c>
      <c r="C7267" s="9" t="s">
        <v>471</v>
      </c>
      <c r="E7267" s="9" t="s">
        <v>472</v>
      </c>
      <c r="F7267" s="9" t="s">
        <v>473</v>
      </c>
      <c r="G7267" s="9" t="s">
        <v>46</v>
      </c>
      <c r="I7267" s="9" t="s">
        <v>138</v>
      </c>
    </row>
    <row r="7268" spans="1:9" x14ac:dyDescent="0.3">
      <c r="A7268" s="10">
        <v>45047</v>
      </c>
      <c r="B7268" s="9" t="s">
        <v>79</v>
      </c>
      <c r="C7268" s="9" t="s">
        <v>474</v>
      </c>
      <c r="E7268" s="9" t="s">
        <v>475</v>
      </c>
      <c r="F7268" s="9" t="s">
        <v>476</v>
      </c>
      <c r="G7268" s="9" t="s">
        <v>152</v>
      </c>
      <c r="I7268" s="9" t="s">
        <v>138</v>
      </c>
    </row>
    <row r="7269" spans="1:9" x14ac:dyDescent="0.3">
      <c r="A7269" s="10">
        <v>45047</v>
      </c>
      <c r="B7269" s="9" t="s">
        <v>79</v>
      </c>
      <c r="C7269" s="9" t="s">
        <v>477</v>
      </c>
      <c r="E7269" s="9" t="s">
        <v>478</v>
      </c>
      <c r="F7269" s="9" t="s">
        <v>479</v>
      </c>
      <c r="G7269" s="9" t="s">
        <v>152</v>
      </c>
      <c r="I7269" s="9" t="s">
        <v>138</v>
      </c>
    </row>
    <row r="7270" spans="1:9" x14ac:dyDescent="0.3">
      <c r="A7270" s="10">
        <v>45047</v>
      </c>
      <c r="B7270" s="9" t="s">
        <v>79</v>
      </c>
      <c r="C7270" s="9" t="s">
        <v>480</v>
      </c>
      <c r="E7270" s="9" t="s">
        <v>481</v>
      </c>
      <c r="F7270" s="9" t="s">
        <v>482</v>
      </c>
      <c r="G7270" s="9" t="s">
        <v>152</v>
      </c>
      <c r="I7270" s="9" t="s">
        <v>138</v>
      </c>
    </row>
    <row r="7271" spans="1:9" x14ac:dyDescent="0.3">
      <c r="A7271" s="10">
        <v>45047</v>
      </c>
      <c r="B7271" s="9" t="s">
        <v>79</v>
      </c>
      <c r="C7271" s="9" t="s">
        <v>483</v>
      </c>
      <c r="E7271" s="9" t="s">
        <v>484</v>
      </c>
      <c r="F7271" s="9" t="s">
        <v>485</v>
      </c>
      <c r="G7271" s="9" t="s">
        <v>163</v>
      </c>
      <c r="I7271" s="9" t="s">
        <v>138</v>
      </c>
    </row>
    <row r="7272" spans="1:9" x14ac:dyDescent="0.3">
      <c r="A7272" s="10">
        <v>45047</v>
      </c>
      <c r="B7272" s="9" t="s">
        <v>79</v>
      </c>
      <c r="C7272" s="9" t="s">
        <v>486</v>
      </c>
      <c r="E7272" s="9" t="s">
        <v>487</v>
      </c>
      <c r="F7272" s="9" t="s">
        <v>488</v>
      </c>
      <c r="G7272" s="9" t="s">
        <v>46</v>
      </c>
      <c r="I7272" s="9" t="s">
        <v>138</v>
      </c>
    </row>
    <row r="7273" spans="1:9" x14ac:dyDescent="0.3">
      <c r="A7273" s="10">
        <v>45047</v>
      </c>
      <c r="B7273" s="9" t="s">
        <v>79</v>
      </c>
      <c r="C7273" s="9" t="s">
        <v>489</v>
      </c>
      <c r="E7273" s="9" t="s">
        <v>490</v>
      </c>
      <c r="F7273" s="9" t="s">
        <v>491</v>
      </c>
      <c r="G7273" s="9" t="s">
        <v>46</v>
      </c>
      <c r="I7273" s="9" t="s">
        <v>138</v>
      </c>
    </row>
    <row r="7274" spans="1:9" x14ac:dyDescent="0.3">
      <c r="A7274" s="10">
        <v>45047</v>
      </c>
      <c r="B7274" s="9" t="s">
        <v>79</v>
      </c>
      <c r="C7274" s="9" t="s">
        <v>492</v>
      </c>
      <c r="E7274" s="9" t="s">
        <v>493</v>
      </c>
      <c r="F7274" s="9" t="s">
        <v>494</v>
      </c>
      <c r="G7274" s="9" t="s">
        <v>163</v>
      </c>
      <c r="I7274" s="9" t="s">
        <v>138</v>
      </c>
    </row>
    <row r="7275" spans="1:9" x14ac:dyDescent="0.3">
      <c r="A7275" s="10">
        <v>45047</v>
      </c>
      <c r="B7275" s="9" t="s">
        <v>79</v>
      </c>
      <c r="C7275" s="9" t="s">
        <v>495</v>
      </c>
      <c r="E7275" s="9" t="s">
        <v>496</v>
      </c>
      <c r="F7275" s="9" t="s">
        <v>497</v>
      </c>
      <c r="G7275" s="9" t="s">
        <v>46</v>
      </c>
      <c r="I7275" s="9" t="s">
        <v>138</v>
      </c>
    </row>
    <row r="7276" spans="1:9" x14ac:dyDescent="0.3">
      <c r="A7276" s="10">
        <v>45047</v>
      </c>
      <c r="B7276" s="9" t="s">
        <v>79</v>
      </c>
      <c r="C7276" s="9" t="s">
        <v>498</v>
      </c>
      <c r="E7276" s="9" t="s">
        <v>499</v>
      </c>
      <c r="F7276" s="9" t="s">
        <v>500</v>
      </c>
      <c r="G7276" s="9" t="s">
        <v>57</v>
      </c>
      <c r="H7276" s="9" t="s">
        <v>501</v>
      </c>
      <c r="I7276" s="9" t="s">
        <v>138</v>
      </c>
    </row>
    <row r="7277" spans="1:9" x14ac:dyDescent="0.3">
      <c r="A7277" s="10">
        <v>45047</v>
      </c>
      <c r="B7277" s="9" t="s">
        <v>79</v>
      </c>
      <c r="C7277" s="9" t="s">
        <v>502</v>
      </c>
      <c r="E7277" s="9" t="s">
        <v>503</v>
      </c>
      <c r="F7277" s="9" t="s">
        <v>504</v>
      </c>
      <c r="G7277" s="9" t="s">
        <v>46</v>
      </c>
      <c r="I7277" s="9" t="s">
        <v>138</v>
      </c>
    </row>
    <row r="7278" spans="1:9" x14ac:dyDescent="0.3">
      <c r="A7278" s="10">
        <v>45047</v>
      </c>
      <c r="B7278" s="9" t="s">
        <v>79</v>
      </c>
      <c r="C7278" s="9" t="s">
        <v>505</v>
      </c>
      <c r="E7278" s="9" t="s">
        <v>506</v>
      </c>
      <c r="F7278" s="9" t="s">
        <v>507</v>
      </c>
      <c r="G7278" s="9" t="s">
        <v>46</v>
      </c>
      <c r="I7278" s="9" t="s">
        <v>138</v>
      </c>
    </row>
    <row r="7279" spans="1:9" x14ac:dyDescent="0.3">
      <c r="A7279" s="10">
        <v>45047</v>
      </c>
      <c r="B7279" s="9" t="s">
        <v>79</v>
      </c>
      <c r="C7279" s="9" t="s">
        <v>508</v>
      </c>
      <c r="E7279" s="9" t="s">
        <v>509</v>
      </c>
      <c r="F7279" s="9" t="s">
        <v>510</v>
      </c>
      <c r="G7279" s="9" t="s">
        <v>152</v>
      </c>
      <c r="I7279" s="9" t="s">
        <v>138</v>
      </c>
    </row>
    <row r="7280" spans="1:9" x14ac:dyDescent="0.3">
      <c r="A7280" s="10">
        <v>45078</v>
      </c>
      <c r="B7280" s="9" t="s">
        <v>79</v>
      </c>
      <c r="E7280" s="9" t="s">
        <v>511</v>
      </c>
      <c r="F7280" s="9" t="s">
        <v>512</v>
      </c>
      <c r="G7280" s="9" t="s">
        <v>46</v>
      </c>
      <c r="I7280" s="9" t="s">
        <v>513</v>
      </c>
    </row>
    <row r="7281" spans="1:9" x14ac:dyDescent="0.3">
      <c r="A7281" s="10">
        <v>45078</v>
      </c>
      <c r="B7281" s="9" t="s">
        <v>79</v>
      </c>
      <c r="E7281" s="9" t="s">
        <v>514</v>
      </c>
      <c r="F7281" s="9" t="s">
        <v>515</v>
      </c>
      <c r="G7281" s="9" t="s">
        <v>46</v>
      </c>
      <c r="I7281" s="9" t="s">
        <v>513</v>
      </c>
    </row>
    <row r="7282" spans="1:9" x14ac:dyDescent="0.3">
      <c r="A7282" s="10">
        <v>45078</v>
      </c>
      <c r="B7282" s="9" t="s">
        <v>79</v>
      </c>
      <c r="E7282" s="9" t="s">
        <v>516</v>
      </c>
      <c r="F7282" s="9" t="s">
        <v>517</v>
      </c>
      <c r="G7282" s="9" t="s">
        <v>57</v>
      </c>
      <c r="I7282" s="9" t="s">
        <v>513</v>
      </c>
    </row>
    <row r="7283" spans="1:9" x14ac:dyDescent="0.3">
      <c r="A7283" s="10">
        <v>45078</v>
      </c>
      <c r="B7283" s="9" t="s">
        <v>79</v>
      </c>
      <c r="E7283" s="9" t="s">
        <v>518</v>
      </c>
      <c r="F7283" s="9" t="s">
        <v>519</v>
      </c>
      <c r="G7283" s="9" t="s">
        <v>57</v>
      </c>
      <c r="I7283" s="9" t="s">
        <v>513</v>
      </c>
    </row>
    <row r="7284" spans="1:9" x14ac:dyDescent="0.3">
      <c r="A7284" s="10">
        <v>45078</v>
      </c>
      <c r="B7284" s="9" t="s">
        <v>42</v>
      </c>
      <c r="C7284" s="9" t="s">
        <v>520</v>
      </c>
      <c r="D7284" s="9" t="s">
        <v>490</v>
      </c>
      <c r="E7284" s="9" t="s">
        <v>521</v>
      </c>
      <c r="F7284" s="9" t="s">
        <v>522</v>
      </c>
      <c r="G7284" s="9" t="s">
        <v>57</v>
      </c>
      <c r="H7284" s="9" t="s">
        <v>523</v>
      </c>
      <c r="I7284" s="9" t="s">
        <v>524</v>
      </c>
    </row>
    <row r="7285" spans="1:9" x14ac:dyDescent="0.3">
      <c r="A7285" s="10">
        <v>45078</v>
      </c>
      <c r="B7285" s="9" t="s">
        <v>42</v>
      </c>
      <c r="C7285" s="9" t="s">
        <v>525</v>
      </c>
      <c r="D7285" s="9" t="s">
        <v>526</v>
      </c>
      <c r="E7285" s="9" t="s">
        <v>527</v>
      </c>
      <c r="F7285" s="9" t="s">
        <v>528</v>
      </c>
      <c r="G7285" s="9" t="s">
        <v>46</v>
      </c>
      <c r="I7285" s="9" t="s">
        <v>529</v>
      </c>
    </row>
    <row r="7286" spans="1:9" x14ac:dyDescent="0.3">
      <c r="A7286" s="10">
        <v>45078</v>
      </c>
      <c r="B7286" s="9" t="s">
        <v>42</v>
      </c>
      <c r="C7286" s="9" t="s">
        <v>530</v>
      </c>
      <c r="D7286" s="9" t="s">
        <v>531</v>
      </c>
      <c r="E7286" s="9" t="s">
        <v>532</v>
      </c>
      <c r="F7286" s="9" t="s">
        <v>533</v>
      </c>
      <c r="G7286" s="9" t="s">
        <v>57</v>
      </c>
      <c r="H7286" s="9" t="s">
        <v>534</v>
      </c>
      <c r="I7286" s="9" t="s">
        <v>524</v>
      </c>
    </row>
    <row r="7287" spans="1:9" x14ac:dyDescent="0.3">
      <c r="A7287" s="10">
        <v>45078</v>
      </c>
      <c r="B7287" s="9" t="s">
        <v>79</v>
      </c>
      <c r="C7287" s="9" t="s">
        <v>535</v>
      </c>
      <c r="E7287" s="9" t="s">
        <v>536</v>
      </c>
      <c r="F7287" s="9" t="s">
        <v>537</v>
      </c>
      <c r="G7287" s="9" t="s">
        <v>46</v>
      </c>
      <c r="I7287" s="9" t="s">
        <v>138</v>
      </c>
    </row>
    <row r="7288" spans="1:9" x14ac:dyDescent="0.3">
      <c r="A7288" s="10">
        <v>45078</v>
      </c>
      <c r="B7288" s="9" t="s">
        <v>79</v>
      </c>
      <c r="C7288" s="9" t="s">
        <v>538</v>
      </c>
      <c r="E7288" s="9" t="s">
        <v>539</v>
      </c>
      <c r="F7288" s="9" t="s">
        <v>540</v>
      </c>
      <c r="G7288" s="9" t="s">
        <v>46</v>
      </c>
      <c r="I7288" s="9" t="s">
        <v>138</v>
      </c>
    </row>
    <row r="7289" spans="1:9" x14ac:dyDescent="0.3">
      <c r="A7289" s="10">
        <v>45078</v>
      </c>
      <c r="B7289" s="9" t="s">
        <v>79</v>
      </c>
      <c r="C7289" s="9" t="s">
        <v>541</v>
      </c>
      <c r="E7289" s="9" t="s">
        <v>542</v>
      </c>
      <c r="F7289" s="9" t="s">
        <v>543</v>
      </c>
      <c r="G7289" s="9" t="s">
        <v>46</v>
      </c>
      <c r="I7289" s="9" t="s">
        <v>138</v>
      </c>
    </row>
    <row r="7290" spans="1:9" x14ac:dyDescent="0.3">
      <c r="A7290" s="10">
        <v>45078</v>
      </c>
      <c r="B7290" s="9" t="s">
        <v>79</v>
      </c>
      <c r="C7290" s="9" t="s">
        <v>544</v>
      </c>
      <c r="E7290" s="9" t="s">
        <v>545</v>
      </c>
      <c r="F7290" s="9" t="s">
        <v>546</v>
      </c>
      <c r="G7290" s="9" t="s">
        <v>46</v>
      </c>
      <c r="I7290" s="9" t="s">
        <v>138</v>
      </c>
    </row>
    <row r="7291" spans="1:9" x14ac:dyDescent="0.3">
      <c r="A7291" s="10">
        <v>45078</v>
      </c>
      <c r="B7291" s="9" t="s">
        <v>79</v>
      </c>
      <c r="C7291" s="9" t="s">
        <v>547</v>
      </c>
      <c r="E7291" s="9" t="s">
        <v>548</v>
      </c>
      <c r="F7291" s="9" t="s">
        <v>549</v>
      </c>
      <c r="G7291" s="9" t="s">
        <v>57</v>
      </c>
      <c r="H7291" s="9" t="s">
        <v>550</v>
      </c>
      <c r="I7291" s="9" t="s">
        <v>138</v>
      </c>
    </row>
    <row r="7292" spans="1:9" x14ac:dyDescent="0.3">
      <c r="A7292" s="10">
        <v>45078</v>
      </c>
      <c r="B7292" s="9" t="s">
        <v>79</v>
      </c>
      <c r="C7292" s="9" t="s">
        <v>551</v>
      </c>
      <c r="E7292" s="9" t="s">
        <v>552</v>
      </c>
      <c r="F7292" s="9" t="s">
        <v>553</v>
      </c>
      <c r="G7292" s="9" t="s">
        <v>182</v>
      </c>
      <c r="I7292" s="9" t="s">
        <v>138</v>
      </c>
    </row>
    <row r="7293" spans="1:9" x14ac:dyDescent="0.3">
      <c r="A7293" s="10">
        <v>45078</v>
      </c>
      <c r="B7293" s="9" t="s">
        <v>79</v>
      </c>
      <c r="C7293" s="9" t="s">
        <v>554</v>
      </c>
      <c r="E7293" s="9" t="s">
        <v>555</v>
      </c>
      <c r="F7293" s="9" t="s">
        <v>556</v>
      </c>
      <c r="G7293" s="9" t="s">
        <v>182</v>
      </c>
      <c r="I7293" s="9" t="s">
        <v>138</v>
      </c>
    </row>
    <row r="7294" spans="1:9" x14ac:dyDescent="0.3">
      <c r="A7294" s="10">
        <v>45078</v>
      </c>
      <c r="B7294" s="9" t="s">
        <v>79</v>
      </c>
      <c r="C7294" s="9" t="s">
        <v>557</v>
      </c>
      <c r="E7294" s="9" t="s">
        <v>558</v>
      </c>
      <c r="F7294" s="9" t="s">
        <v>559</v>
      </c>
      <c r="G7294" s="9" t="s">
        <v>182</v>
      </c>
      <c r="I7294" s="9" t="s">
        <v>138</v>
      </c>
    </row>
    <row r="7295" spans="1:9" x14ac:dyDescent="0.3">
      <c r="A7295" s="10">
        <v>45078</v>
      </c>
      <c r="B7295" s="9" t="s">
        <v>79</v>
      </c>
      <c r="C7295" s="9" t="s">
        <v>560</v>
      </c>
      <c r="E7295" s="9" t="s">
        <v>561</v>
      </c>
      <c r="F7295" s="9" t="s">
        <v>562</v>
      </c>
      <c r="G7295" s="9" t="s">
        <v>57</v>
      </c>
      <c r="H7295" s="9" t="s">
        <v>563</v>
      </c>
      <c r="I7295" s="9" t="s">
        <v>138</v>
      </c>
    </row>
    <row r="7296" spans="1:9" x14ac:dyDescent="0.3">
      <c r="A7296" s="10">
        <v>45078</v>
      </c>
      <c r="B7296" s="9" t="s">
        <v>79</v>
      </c>
      <c r="C7296" s="9" t="s">
        <v>564</v>
      </c>
      <c r="E7296" s="9" t="s">
        <v>565</v>
      </c>
      <c r="F7296" s="9" t="s">
        <v>566</v>
      </c>
      <c r="G7296" s="9" t="s">
        <v>46</v>
      </c>
      <c r="I7296" s="9" t="s">
        <v>138</v>
      </c>
    </row>
    <row r="7297" spans="1:9" x14ac:dyDescent="0.3">
      <c r="A7297" s="10">
        <v>45078</v>
      </c>
      <c r="B7297" s="9" t="s">
        <v>79</v>
      </c>
      <c r="C7297" s="9" t="s">
        <v>567</v>
      </c>
      <c r="E7297" s="9" t="s">
        <v>568</v>
      </c>
      <c r="F7297" s="9" t="s">
        <v>569</v>
      </c>
      <c r="G7297" s="9" t="s">
        <v>46</v>
      </c>
      <c r="I7297" s="9" t="s">
        <v>138</v>
      </c>
    </row>
    <row r="7298" spans="1:9" x14ac:dyDescent="0.3">
      <c r="A7298" s="10">
        <v>45078</v>
      </c>
      <c r="B7298" s="9" t="s">
        <v>79</v>
      </c>
      <c r="C7298" s="9" t="s">
        <v>570</v>
      </c>
      <c r="E7298" s="9" t="s">
        <v>571</v>
      </c>
      <c r="F7298" s="9" t="s">
        <v>572</v>
      </c>
      <c r="G7298" s="9" t="s">
        <v>182</v>
      </c>
      <c r="I7298" s="9" t="s">
        <v>138</v>
      </c>
    </row>
    <row r="7299" spans="1:9" x14ac:dyDescent="0.3">
      <c r="A7299" s="10">
        <v>45078</v>
      </c>
      <c r="B7299" s="9" t="s">
        <v>79</v>
      </c>
      <c r="C7299" s="9" t="s">
        <v>573</v>
      </c>
      <c r="E7299" s="9" t="s">
        <v>574</v>
      </c>
      <c r="F7299" s="9" t="s">
        <v>575</v>
      </c>
      <c r="G7299" s="9" t="s">
        <v>182</v>
      </c>
      <c r="I7299" s="9" t="s">
        <v>138</v>
      </c>
    </row>
    <row r="7300" spans="1:9" x14ac:dyDescent="0.3">
      <c r="A7300" s="10">
        <v>45078</v>
      </c>
      <c r="B7300" s="9" t="s">
        <v>79</v>
      </c>
      <c r="C7300" s="9" t="s">
        <v>576</v>
      </c>
      <c r="E7300" s="9" t="s">
        <v>577</v>
      </c>
      <c r="F7300" s="9" t="s">
        <v>578</v>
      </c>
      <c r="G7300" s="9" t="s">
        <v>182</v>
      </c>
      <c r="I7300" s="9" t="s">
        <v>138</v>
      </c>
    </row>
    <row r="7301" spans="1:9" x14ac:dyDescent="0.3">
      <c r="A7301" s="10">
        <v>45078</v>
      </c>
      <c r="B7301" s="9" t="s">
        <v>79</v>
      </c>
      <c r="C7301" s="9" t="s">
        <v>579</v>
      </c>
      <c r="E7301" s="9" t="s">
        <v>580</v>
      </c>
      <c r="F7301" s="9" t="s">
        <v>581</v>
      </c>
      <c r="G7301" s="9" t="s">
        <v>182</v>
      </c>
      <c r="I7301" s="9" t="s">
        <v>138</v>
      </c>
    </row>
    <row r="7302" spans="1:9" x14ac:dyDescent="0.3">
      <c r="A7302" s="10">
        <v>45078</v>
      </c>
      <c r="B7302" s="9" t="s">
        <v>79</v>
      </c>
      <c r="C7302" s="9" t="s">
        <v>582</v>
      </c>
      <c r="E7302" s="9" t="s">
        <v>583</v>
      </c>
      <c r="F7302" s="9" t="s">
        <v>584</v>
      </c>
      <c r="G7302" s="9" t="s">
        <v>182</v>
      </c>
      <c r="I7302" s="9" t="s">
        <v>138</v>
      </c>
    </row>
    <row r="7303" spans="1:9" x14ac:dyDescent="0.3">
      <c r="A7303" s="10">
        <v>45078</v>
      </c>
      <c r="B7303" s="9" t="s">
        <v>79</v>
      </c>
      <c r="C7303" s="9" t="s">
        <v>585</v>
      </c>
      <c r="E7303" s="9" t="s">
        <v>586</v>
      </c>
      <c r="F7303" s="9" t="s">
        <v>587</v>
      </c>
      <c r="G7303" s="9" t="s">
        <v>182</v>
      </c>
      <c r="I7303" s="9" t="s">
        <v>138</v>
      </c>
    </row>
    <row r="7304" spans="1:9" x14ac:dyDescent="0.3">
      <c r="A7304" s="10">
        <v>45078</v>
      </c>
      <c r="B7304" s="9" t="s">
        <v>79</v>
      </c>
      <c r="C7304" s="9" t="s">
        <v>588</v>
      </c>
      <c r="E7304" s="9" t="s">
        <v>589</v>
      </c>
      <c r="F7304" s="9" t="s">
        <v>590</v>
      </c>
      <c r="G7304" s="9" t="s">
        <v>57</v>
      </c>
      <c r="H7304" s="9" t="s">
        <v>591</v>
      </c>
      <c r="I7304" s="9" t="s">
        <v>138</v>
      </c>
    </row>
    <row r="7305" spans="1:9" x14ac:dyDescent="0.3">
      <c r="A7305" s="10">
        <v>45078</v>
      </c>
      <c r="B7305" s="9" t="s">
        <v>79</v>
      </c>
      <c r="C7305" s="9" t="s">
        <v>592</v>
      </c>
      <c r="E7305" s="9" t="s">
        <v>593</v>
      </c>
      <c r="F7305" s="9" t="s">
        <v>594</v>
      </c>
      <c r="G7305" s="9" t="s">
        <v>57</v>
      </c>
      <c r="H7305" s="9" t="s">
        <v>595</v>
      </c>
      <c r="I7305" s="9" t="s">
        <v>138</v>
      </c>
    </row>
    <row r="7306" spans="1:9" x14ac:dyDescent="0.3">
      <c r="A7306" s="10">
        <v>45078</v>
      </c>
      <c r="B7306" s="9" t="s">
        <v>79</v>
      </c>
      <c r="C7306" s="9" t="s">
        <v>596</v>
      </c>
      <c r="E7306" s="9" t="s">
        <v>597</v>
      </c>
      <c r="F7306" s="9" t="s">
        <v>598</v>
      </c>
      <c r="G7306" s="9" t="s">
        <v>182</v>
      </c>
      <c r="I7306" s="9" t="s">
        <v>138</v>
      </c>
    </row>
    <row r="7307" spans="1:9" x14ac:dyDescent="0.3">
      <c r="A7307" s="10">
        <v>45078</v>
      </c>
      <c r="B7307" s="9" t="s">
        <v>79</v>
      </c>
      <c r="C7307" s="9" t="s">
        <v>599</v>
      </c>
      <c r="E7307" s="9" t="s">
        <v>600</v>
      </c>
      <c r="F7307" s="9" t="s">
        <v>601</v>
      </c>
      <c r="G7307" s="9" t="s">
        <v>182</v>
      </c>
      <c r="I7307" s="9" t="s">
        <v>138</v>
      </c>
    </row>
    <row r="7308" spans="1:9" x14ac:dyDescent="0.3">
      <c r="A7308" s="10">
        <v>45078</v>
      </c>
      <c r="B7308" s="9" t="s">
        <v>79</v>
      </c>
      <c r="C7308" s="9" t="s">
        <v>602</v>
      </c>
      <c r="E7308" s="9" t="s">
        <v>603</v>
      </c>
      <c r="F7308" s="9" t="s">
        <v>604</v>
      </c>
      <c r="G7308" s="9" t="s">
        <v>57</v>
      </c>
      <c r="H7308" s="9" t="s">
        <v>605</v>
      </c>
      <c r="I7308" s="9" t="s">
        <v>138</v>
      </c>
    </row>
    <row r="7309" spans="1:9" x14ac:dyDescent="0.3">
      <c r="A7309" s="10">
        <v>45078</v>
      </c>
      <c r="B7309" s="9" t="s">
        <v>79</v>
      </c>
      <c r="C7309" s="9" t="s">
        <v>606</v>
      </c>
      <c r="E7309" s="9" t="s">
        <v>607</v>
      </c>
      <c r="F7309" s="9" t="s">
        <v>608</v>
      </c>
      <c r="G7309" s="9" t="s">
        <v>163</v>
      </c>
      <c r="I7309" s="9" t="s">
        <v>138</v>
      </c>
    </row>
    <row r="7310" spans="1:9" x14ac:dyDescent="0.3">
      <c r="A7310" s="10">
        <v>45078</v>
      </c>
      <c r="B7310" s="9" t="s">
        <v>79</v>
      </c>
      <c r="C7310" s="9" t="s">
        <v>609</v>
      </c>
      <c r="E7310" s="9" t="s">
        <v>610</v>
      </c>
      <c r="F7310" s="9" t="s">
        <v>611</v>
      </c>
      <c r="G7310" s="9" t="s">
        <v>46</v>
      </c>
      <c r="I7310" s="9" t="s">
        <v>138</v>
      </c>
    </row>
    <row r="7311" spans="1:9" x14ac:dyDescent="0.3">
      <c r="A7311" s="10">
        <v>45078</v>
      </c>
      <c r="B7311" s="9" t="s">
        <v>79</v>
      </c>
      <c r="C7311" s="9" t="s">
        <v>612</v>
      </c>
      <c r="E7311" s="9" t="s">
        <v>613</v>
      </c>
      <c r="F7311" s="9" t="s">
        <v>614</v>
      </c>
      <c r="G7311" s="9" t="s">
        <v>46</v>
      </c>
      <c r="I7311" s="9" t="s">
        <v>138</v>
      </c>
    </row>
    <row r="7312" spans="1:9" x14ac:dyDescent="0.3">
      <c r="A7312" s="10">
        <v>45078</v>
      </c>
      <c r="B7312" s="9" t="s">
        <v>79</v>
      </c>
      <c r="C7312" s="9" t="s">
        <v>615</v>
      </c>
      <c r="E7312" s="9" t="s">
        <v>616</v>
      </c>
      <c r="F7312" s="9" t="s">
        <v>617</v>
      </c>
      <c r="G7312" s="9" t="s">
        <v>46</v>
      </c>
      <c r="I7312" s="9" t="s">
        <v>138</v>
      </c>
    </row>
    <row r="7313" spans="1:9" x14ac:dyDescent="0.3">
      <c r="A7313" s="10">
        <v>45078</v>
      </c>
      <c r="B7313" s="9" t="s">
        <v>79</v>
      </c>
      <c r="C7313" s="9" t="s">
        <v>618</v>
      </c>
      <c r="E7313" s="9" t="s">
        <v>619</v>
      </c>
      <c r="F7313" s="9" t="s">
        <v>620</v>
      </c>
      <c r="G7313" s="9" t="s">
        <v>46</v>
      </c>
      <c r="I7313" s="9" t="s">
        <v>138</v>
      </c>
    </row>
    <row r="7314" spans="1:9" x14ac:dyDescent="0.3">
      <c r="A7314" s="10">
        <v>45078</v>
      </c>
      <c r="B7314" s="9" t="s">
        <v>79</v>
      </c>
      <c r="C7314" s="9" t="s">
        <v>621</v>
      </c>
      <c r="E7314" s="9" t="s">
        <v>622</v>
      </c>
      <c r="F7314" s="9" t="s">
        <v>623</v>
      </c>
      <c r="G7314" s="9" t="s">
        <v>182</v>
      </c>
      <c r="I7314" s="9" t="s">
        <v>138</v>
      </c>
    </row>
    <row r="7315" spans="1:9" x14ac:dyDescent="0.3">
      <c r="A7315" s="10">
        <v>45108</v>
      </c>
      <c r="B7315" s="9" t="s">
        <v>42</v>
      </c>
      <c r="C7315" s="9" t="s">
        <v>624</v>
      </c>
      <c r="D7315" s="9" t="s">
        <v>625</v>
      </c>
      <c r="E7315" s="9" t="s">
        <v>625</v>
      </c>
      <c r="F7315" s="9" t="s">
        <v>626</v>
      </c>
      <c r="G7315" s="9" t="s">
        <v>57</v>
      </c>
      <c r="H7315" s="9" t="s">
        <v>627</v>
      </c>
      <c r="I7315" s="9" t="s">
        <v>628</v>
      </c>
    </row>
    <row r="7316" spans="1:9" x14ac:dyDescent="0.3">
      <c r="A7316" s="10">
        <v>45108</v>
      </c>
      <c r="B7316" s="9" t="s">
        <v>42</v>
      </c>
      <c r="C7316" s="9" t="s">
        <v>629</v>
      </c>
      <c r="D7316" s="9" t="s">
        <v>630</v>
      </c>
      <c r="E7316" s="9" t="s">
        <v>630</v>
      </c>
      <c r="F7316" s="9" t="s">
        <v>631</v>
      </c>
      <c r="G7316" s="9" t="s">
        <v>57</v>
      </c>
      <c r="I7316" s="9" t="s">
        <v>632</v>
      </c>
    </row>
    <row r="7317" spans="1:9" x14ac:dyDescent="0.3">
      <c r="A7317" s="10">
        <v>45108</v>
      </c>
      <c r="B7317" s="9" t="s">
        <v>42</v>
      </c>
      <c r="C7317" s="9" t="s">
        <v>633</v>
      </c>
      <c r="D7317" s="9" t="s">
        <v>634</v>
      </c>
      <c r="E7317" s="9" t="s">
        <v>634</v>
      </c>
      <c r="F7317" s="9" t="s">
        <v>635</v>
      </c>
      <c r="G7317" s="9" t="s">
        <v>46</v>
      </c>
      <c r="I7317" s="9" t="s">
        <v>636</v>
      </c>
    </row>
    <row r="7318" spans="1:9" x14ac:dyDescent="0.3">
      <c r="A7318" s="10">
        <v>45108</v>
      </c>
      <c r="B7318" s="9" t="s">
        <v>42</v>
      </c>
      <c r="D7318" s="9" t="s">
        <v>637</v>
      </c>
      <c r="E7318" s="9" t="s">
        <v>637</v>
      </c>
      <c r="F7318" s="9" t="s">
        <v>638</v>
      </c>
      <c r="G7318" s="9" t="s">
        <v>57</v>
      </c>
      <c r="I7318" s="9" t="s">
        <v>639</v>
      </c>
    </row>
    <row r="7319" spans="1:9" x14ac:dyDescent="0.3">
      <c r="A7319" s="10">
        <v>45108</v>
      </c>
      <c r="B7319" s="9" t="s">
        <v>79</v>
      </c>
      <c r="C7319" s="9" t="s">
        <v>640</v>
      </c>
      <c r="E7319" s="9" t="s">
        <v>641</v>
      </c>
      <c r="F7319" s="9" t="s">
        <v>642</v>
      </c>
      <c r="G7319" s="9" t="s">
        <v>57</v>
      </c>
      <c r="H7319" s="9" t="s">
        <v>643</v>
      </c>
      <c r="I7319" s="9" t="s">
        <v>138</v>
      </c>
    </row>
    <row r="7320" spans="1:9" x14ac:dyDescent="0.3">
      <c r="A7320" s="10">
        <v>45108</v>
      </c>
      <c r="B7320" s="9" t="s">
        <v>79</v>
      </c>
      <c r="C7320" s="9" t="s">
        <v>644</v>
      </c>
      <c r="E7320" s="9" t="s">
        <v>645</v>
      </c>
      <c r="F7320" s="9" t="s">
        <v>646</v>
      </c>
      <c r="G7320" s="9" t="s">
        <v>46</v>
      </c>
      <c r="I7320" s="9" t="s">
        <v>138</v>
      </c>
    </row>
    <row r="7321" spans="1:9" x14ac:dyDescent="0.3">
      <c r="A7321" s="10">
        <v>45108</v>
      </c>
      <c r="B7321" s="9" t="s">
        <v>79</v>
      </c>
      <c r="C7321" s="9" t="s">
        <v>647</v>
      </c>
      <c r="E7321" s="9" t="s">
        <v>648</v>
      </c>
      <c r="F7321" s="9" t="s">
        <v>649</v>
      </c>
      <c r="G7321" s="9" t="s">
        <v>46</v>
      </c>
      <c r="I7321" s="9" t="s">
        <v>138</v>
      </c>
    </row>
    <row r="7322" spans="1:9" x14ac:dyDescent="0.3">
      <c r="A7322" s="10">
        <v>45108</v>
      </c>
      <c r="B7322" s="9" t="s">
        <v>79</v>
      </c>
      <c r="C7322" s="9" t="s">
        <v>650</v>
      </c>
      <c r="E7322" s="9" t="s">
        <v>651</v>
      </c>
      <c r="F7322" s="9" t="s">
        <v>652</v>
      </c>
      <c r="G7322" s="9" t="s">
        <v>57</v>
      </c>
      <c r="I7322" s="9" t="s">
        <v>138</v>
      </c>
    </row>
    <row r="7323" spans="1:9" x14ac:dyDescent="0.3">
      <c r="A7323" s="10">
        <v>45108</v>
      </c>
      <c r="B7323" s="9" t="s">
        <v>79</v>
      </c>
      <c r="C7323" s="9" t="s">
        <v>653</v>
      </c>
      <c r="E7323" s="9" t="s">
        <v>654</v>
      </c>
      <c r="F7323" s="9" t="s">
        <v>655</v>
      </c>
      <c r="G7323" s="9" t="s">
        <v>46</v>
      </c>
      <c r="I7323" s="9" t="s">
        <v>138</v>
      </c>
    </row>
    <row r="7324" spans="1:9" x14ac:dyDescent="0.3">
      <c r="A7324" s="10">
        <v>45108</v>
      </c>
      <c r="B7324" s="9" t="s">
        <v>79</v>
      </c>
      <c r="C7324" s="9" t="s">
        <v>656</v>
      </c>
      <c r="E7324" s="9" t="s">
        <v>657</v>
      </c>
      <c r="F7324" s="9" t="s">
        <v>658</v>
      </c>
      <c r="G7324" s="9" t="s">
        <v>46</v>
      </c>
      <c r="I7324" s="9" t="s">
        <v>138</v>
      </c>
    </row>
    <row r="7325" spans="1:9" x14ac:dyDescent="0.3">
      <c r="A7325" s="10">
        <v>45108</v>
      </c>
      <c r="B7325" s="9" t="s">
        <v>79</v>
      </c>
      <c r="C7325" s="9" t="s">
        <v>659</v>
      </c>
      <c r="E7325" s="9" t="s">
        <v>660</v>
      </c>
      <c r="F7325" s="9" t="s">
        <v>661</v>
      </c>
      <c r="G7325" s="9" t="s">
        <v>46</v>
      </c>
      <c r="I7325" s="9" t="s">
        <v>138</v>
      </c>
    </row>
    <row r="7326" spans="1:9" x14ac:dyDescent="0.3">
      <c r="A7326" s="10">
        <v>45108</v>
      </c>
      <c r="B7326" s="9" t="s">
        <v>79</v>
      </c>
      <c r="C7326" s="9" t="s">
        <v>662</v>
      </c>
      <c r="E7326" s="9" t="s">
        <v>663</v>
      </c>
      <c r="F7326" s="9" t="s">
        <v>664</v>
      </c>
      <c r="G7326" s="9" t="s">
        <v>46</v>
      </c>
      <c r="I7326" s="9" t="s">
        <v>138</v>
      </c>
    </row>
    <row r="7327" spans="1:9" x14ac:dyDescent="0.3">
      <c r="A7327" s="10">
        <v>45108</v>
      </c>
      <c r="B7327" s="9" t="s">
        <v>79</v>
      </c>
      <c r="C7327" s="9" t="s">
        <v>665</v>
      </c>
      <c r="E7327" s="9" t="s">
        <v>666</v>
      </c>
      <c r="F7327" s="9" t="s">
        <v>667</v>
      </c>
      <c r="G7327" s="9" t="s">
        <v>57</v>
      </c>
      <c r="H7327" s="9" t="s">
        <v>668</v>
      </c>
      <c r="I7327" s="9" t="s">
        <v>669</v>
      </c>
    </row>
    <row r="7328" spans="1:9" x14ac:dyDescent="0.3">
      <c r="A7328" s="10">
        <v>45139</v>
      </c>
      <c r="B7328" s="9" t="s">
        <v>42</v>
      </c>
      <c r="C7328" s="9" t="s">
        <v>670</v>
      </c>
      <c r="D7328" s="9" t="s">
        <v>671</v>
      </c>
      <c r="E7328" s="9" t="s">
        <v>671</v>
      </c>
      <c r="F7328" s="9" t="s">
        <v>672</v>
      </c>
      <c r="G7328" s="9" t="s">
        <v>163</v>
      </c>
      <c r="I7328" s="9" t="s">
        <v>673</v>
      </c>
    </row>
    <row r="7329" spans="1:9" x14ac:dyDescent="0.3">
      <c r="A7329" s="10">
        <v>45139</v>
      </c>
      <c r="B7329" s="9" t="s">
        <v>79</v>
      </c>
      <c r="E7329" s="9" t="s">
        <v>674</v>
      </c>
      <c r="F7329" s="9" t="s">
        <v>675</v>
      </c>
      <c r="G7329" s="9" t="s">
        <v>676</v>
      </c>
      <c r="I7329" s="9" t="s">
        <v>677</v>
      </c>
    </row>
    <row r="7330" spans="1:9" x14ac:dyDescent="0.3">
      <c r="A7330" s="10">
        <v>45139</v>
      </c>
      <c r="B7330" s="9" t="s">
        <v>79</v>
      </c>
      <c r="C7330" s="9" t="s">
        <v>678</v>
      </c>
      <c r="E7330" s="9" t="s">
        <v>679</v>
      </c>
      <c r="F7330" s="9" t="s">
        <v>680</v>
      </c>
      <c r="G7330" s="9" t="s">
        <v>57</v>
      </c>
      <c r="H7330" s="9" t="s">
        <v>681</v>
      </c>
      <c r="I7330" s="9" t="s">
        <v>138</v>
      </c>
    </row>
    <row r="7331" spans="1:9" x14ac:dyDescent="0.3">
      <c r="A7331" s="10">
        <v>45139</v>
      </c>
      <c r="B7331" s="9" t="s">
        <v>79</v>
      </c>
      <c r="C7331" s="9" t="s">
        <v>682</v>
      </c>
      <c r="E7331" s="9" t="s">
        <v>683</v>
      </c>
      <c r="F7331" s="9" t="s">
        <v>684</v>
      </c>
      <c r="G7331" s="9" t="s">
        <v>182</v>
      </c>
      <c r="I7331" s="9" t="s">
        <v>138</v>
      </c>
    </row>
    <row r="7332" spans="1:9" x14ac:dyDescent="0.3">
      <c r="A7332" s="10">
        <v>45139</v>
      </c>
      <c r="B7332" s="9" t="s">
        <v>79</v>
      </c>
      <c r="C7332" s="9" t="s">
        <v>685</v>
      </c>
      <c r="E7332" s="9" t="s">
        <v>686</v>
      </c>
      <c r="F7332" s="9" t="s">
        <v>687</v>
      </c>
      <c r="G7332" s="9" t="s">
        <v>46</v>
      </c>
      <c r="I7332" s="9" t="s">
        <v>138</v>
      </c>
    </row>
    <row r="7333" spans="1:9" x14ac:dyDescent="0.3">
      <c r="A7333" s="10">
        <v>45139</v>
      </c>
      <c r="B7333" s="9" t="s">
        <v>79</v>
      </c>
      <c r="C7333" s="9" t="s">
        <v>688</v>
      </c>
      <c r="E7333" s="9" t="s">
        <v>689</v>
      </c>
      <c r="F7333" s="9" t="s">
        <v>690</v>
      </c>
      <c r="G7333" s="9" t="s">
        <v>57</v>
      </c>
      <c r="H7333" s="9" t="s">
        <v>691</v>
      </c>
      <c r="I7333" s="9" t="s">
        <v>138</v>
      </c>
    </row>
    <row r="7334" spans="1:9" x14ac:dyDescent="0.3">
      <c r="A7334" s="10">
        <v>45139</v>
      </c>
      <c r="B7334" s="9" t="s">
        <v>79</v>
      </c>
      <c r="C7334" s="9" t="s">
        <v>692</v>
      </c>
      <c r="E7334" s="9" t="s">
        <v>693</v>
      </c>
      <c r="F7334" s="9" t="s">
        <v>694</v>
      </c>
      <c r="G7334" s="9" t="s">
        <v>46</v>
      </c>
      <c r="I7334" s="9" t="s">
        <v>138</v>
      </c>
    </row>
    <row r="7335" spans="1:9" x14ac:dyDescent="0.3">
      <c r="A7335" s="10">
        <v>45139</v>
      </c>
      <c r="B7335" s="9" t="s">
        <v>79</v>
      </c>
      <c r="C7335" s="9" t="s">
        <v>695</v>
      </c>
      <c r="E7335" s="9" t="s">
        <v>696</v>
      </c>
      <c r="F7335" s="9" t="s">
        <v>697</v>
      </c>
      <c r="G7335" s="9" t="s">
        <v>152</v>
      </c>
      <c r="I7335" s="9" t="s">
        <v>138</v>
      </c>
    </row>
    <row r="7336" spans="1:9" x14ac:dyDescent="0.3">
      <c r="A7336" s="10">
        <v>45139</v>
      </c>
      <c r="B7336" s="9" t="s">
        <v>79</v>
      </c>
      <c r="C7336" s="9" t="s">
        <v>698</v>
      </c>
      <c r="E7336" s="9" t="s">
        <v>699</v>
      </c>
      <c r="F7336" s="9" t="s">
        <v>700</v>
      </c>
      <c r="G7336" s="9" t="s">
        <v>163</v>
      </c>
      <c r="I7336" s="9" t="s">
        <v>138</v>
      </c>
    </row>
    <row r="7337" spans="1:9" x14ac:dyDescent="0.3">
      <c r="A7337" s="10">
        <v>45139</v>
      </c>
      <c r="B7337" s="9" t="s">
        <v>79</v>
      </c>
      <c r="C7337" s="9" t="s">
        <v>701</v>
      </c>
      <c r="E7337" s="9" t="s">
        <v>702</v>
      </c>
      <c r="F7337" s="9" t="s">
        <v>703</v>
      </c>
      <c r="G7337" s="9" t="s">
        <v>46</v>
      </c>
      <c r="I7337" s="9" t="s">
        <v>138</v>
      </c>
    </row>
    <row r="7338" spans="1:9" x14ac:dyDescent="0.3">
      <c r="A7338" s="10">
        <v>45139</v>
      </c>
      <c r="B7338" s="9" t="s">
        <v>79</v>
      </c>
      <c r="C7338" s="9" t="s">
        <v>704</v>
      </c>
      <c r="E7338" s="9" t="s">
        <v>705</v>
      </c>
      <c r="F7338" s="9" t="s">
        <v>706</v>
      </c>
      <c r="G7338" s="9" t="s">
        <v>152</v>
      </c>
      <c r="I7338" s="9" t="s">
        <v>138</v>
      </c>
    </row>
    <row r="7339" spans="1:9" x14ac:dyDescent="0.3">
      <c r="A7339" s="10">
        <v>45139</v>
      </c>
      <c r="B7339" s="9" t="s">
        <v>79</v>
      </c>
      <c r="C7339" s="9" t="s">
        <v>707</v>
      </c>
      <c r="E7339" s="9" t="s">
        <v>708</v>
      </c>
      <c r="F7339" s="9" t="s">
        <v>709</v>
      </c>
      <c r="G7339" s="9" t="s">
        <v>152</v>
      </c>
      <c r="I7339" s="9" t="s">
        <v>138</v>
      </c>
    </row>
    <row r="7340" spans="1:9" x14ac:dyDescent="0.3">
      <c r="A7340" s="10">
        <v>45139</v>
      </c>
      <c r="B7340" s="9" t="s">
        <v>79</v>
      </c>
      <c r="C7340" s="9" t="s">
        <v>710</v>
      </c>
      <c r="E7340" s="9" t="s">
        <v>711</v>
      </c>
      <c r="F7340" s="9" t="s">
        <v>712</v>
      </c>
      <c r="G7340" s="9" t="s">
        <v>46</v>
      </c>
      <c r="I7340" s="9" t="s">
        <v>138</v>
      </c>
    </row>
    <row r="7341" spans="1:9" x14ac:dyDescent="0.3">
      <c r="A7341" s="10">
        <v>45139</v>
      </c>
      <c r="B7341" s="9" t="s">
        <v>79</v>
      </c>
      <c r="C7341" s="9" t="s">
        <v>713</v>
      </c>
      <c r="E7341" s="9" t="s">
        <v>714</v>
      </c>
      <c r="F7341" s="9" t="s">
        <v>715</v>
      </c>
      <c r="G7341" s="9" t="s">
        <v>46</v>
      </c>
      <c r="I7341" s="9" t="s">
        <v>138</v>
      </c>
    </row>
    <row r="7342" spans="1:9" x14ac:dyDescent="0.3">
      <c r="A7342" s="10">
        <v>45139</v>
      </c>
      <c r="B7342" s="9" t="s">
        <v>79</v>
      </c>
      <c r="C7342" s="9" t="s">
        <v>716</v>
      </c>
      <c r="E7342" s="9" t="s">
        <v>717</v>
      </c>
      <c r="F7342" s="9" t="s">
        <v>718</v>
      </c>
      <c r="G7342" s="9" t="s">
        <v>46</v>
      </c>
      <c r="I7342" s="9" t="s">
        <v>138</v>
      </c>
    </row>
    <row r="7343" spans="1:9" x14ac:dyDescent="0.3">
      <c r="A7343" s="10">
        <v>45139</v>
      </c>
      <c r="B7343" s="9" t="s">
        <v>79</v>
      </c>
      <c r="C7343" s="9" t="s">
        <v>719</v>
      </c>
      <c r="E7343" s="9" t="s">
        <v>720</v>
      </c>
      <c r="F7343" s="9" t="s">
        <v>721</v>
      </c>
      <c r="G7343" s="9" t="s">
        <v>163</v>
      </c>
      <c r="I7343" s="9" t="s">
        <v>138</v>
      </c>
    </row>
    <row r="7344" spans="1:9" x14ac:dyDescent="0.3">
      <c r="A7344" s="10">
        <v>45139</v>
      </c>
      <c r="B7344" s="9" t="s">
        <v>79</v>
      </c>
      <c r="C7344" s="9" t="s">
        <v>722</v>
      </c>
      <c r="E7344" s="9" t="s">
        <v>723</v>
      </c>
      <c r="F7344" s="9" t="s">
        <v>724</v>
      </c>
      <c r="G7344" s="9" t="s">
        <v>57</v>
      </c>
      <c r="H7344" s="9" t="s">
        <v>725</v>
      </c>
      <c r="I7344" s="9" t="s">
        <v>138</v>
      </c>
    </row>
    <row r="7345" spans="1:9" x14ac:dyDescent="0.3">
      <c r="A7345" s="10">
        <v>45139</v>
      </c>
      <c r="B7345" s="9" t="s">
        <v>79</v>
      </c>
      <c r="C7345" s="9" t="s">
        <v>726</v>
      </c>
      <c r="E7345" s="9" t="s">
        <v>727</v>
      </c>
      <c r="F7345" s="9" t="s">
        <v>728</v>
      </c>
      <c r="G7345" s="9" t="s">
        <v>46</v>
      </c>
      <c r="I7345" s="9" t="s">
        <v>138</v>
      </c>
    </row>
    <row r="7346" spans="1:9" x14ac:dyDescent="0.3">
      <c r="A7346" s="10">
        <v>45139</v>
      </c>
      <c r="B7346" s="9" t="s">
        <v>79</v>
      </c>
      <c r="C7346" s="9" t="s">
        <v>729</v>
      </c>
      <c r="E7346" s="9" t="s">
        <v>730</v>
      </c>
      <c r="F7346" s="9" t="s">
        <v>731</v>
      </c>
      <c r="G7346" s="9" t="s">
        <v>46</v>
      </c>
      <c r="I7346" s="9" t="s">
        <v>138</v>
      </c>
    </row>
    <row r="7347" spans="1:9" x14ac:dyDescent="0.3">
      <c r="A7347" s="10">
        <v>45139</v>
      </c>
      <c r="B7347" s="9" t="s">
        <v>79</v>
      </c>
      <c r="C7347" s="9" t="s">
        <v>732</v>
      </c>
      <c r="E7347" s="9" t="s">
        <v>733</v>
      </c>
      <c r="F7347" s="9" t="s">
        <v>734</v>
      </c>
      <c r="G7347" s="9" t="s">
        <v>57</v>
      </c>
      <c r="I7347" s="9" t="s">
        <v>138</v>
      </c>
    </row>
    <row r="7348" spans="1:9" x14ac:dyDescent="0.3">
      <c r="A7348" s="10">
        <v>45139</v>
      </c>
      <c r="B7348" s="9" t="s">
        <v>79</v>
      </c>
      <c r="C7348" s="9" t="s">
        <v>735</v>
      </c>
      <c r="E7348" s="9" t="s">
        <v>736</v>
      </c>
      <c r="F7348" s="9" t="s">
        <v>737</v>
      </c>
      <c r="G7348" s="9" t="s">
        <v>46</v>
      </c>
      <c r="I7348" s="9" t="s">
        <v>138</v>
      </c>
    </row>
    <row r="7349" spans="1:9" x14ac:dyDescent="0.3">
      <c r="A7349" s="10">
        <v>45139</v>
      </c>
      <c r="B7349" s="9" t="s">
        <v>79</v>
      </c>
      <c r="C7349" s="9" t="s">
        <v>738</v>
      </c>
      <c r="E7349" s="9" t="s">
        <v>739</v>
      </c>
      <c r="F7349" s="9" t="s">
        <v>740</v>
      </c>
      <c r="G7349" s="9" t="s">
        <v>46</v>
      </c>
      <c r="I7349" s="9" t="s">
        <v>138</v>
      </c>
    </row>
    <row r="7350" spans="1:9" x14ac:dyDescent="0.3">
      <c r="A7350" s="10">
        <v>45139</v>
      </c>
      <c r="B7350" s="9" t="s">
        <v>79</v>
      </c>
      <c r="C7350" s="9" t="s">
        <v>741</v>
      </c>
      <c r="E7350" s="9" t="s">
        <v>742</v>
      </c>
      <c r="F7350" s="9" t="s">
        <v>743</v>
      </c>
      <c r="G7350" s="9" t="s">
        <v>46</v>
      </c>
      <c r="I7350" s="9" t="s">
        <v>138</v>
      </c>
    </row>
    <row r="7351" spans="1:9" x14ac:dyDescent="0.3">
      <c r="A7351" s="10">
        <v>45139</v>
      </c>
      <c r="B7351" s="9" t="s">
        <v>79</v>
      </c>
      <c r="C7351" s="9" t="s">
        <v>744</v>
      </c>
      <c r="E7351" s="9" t="s">
        <v>745</v>
      </c>
      <c r="F7351" s="9" t="s">
        <v>746</v>
      </c>
      <c r="G7351" s="9" t="s">
        <v>46</v>
      </c>
      <c r="I7351" s="9" t="s">
        <v>138</v>
      </c>
    </row>
    <row r="7352" spans="1:9" x14ac:dyDescent="0.3">
      <c r="A7352" s="10">
        <v>45139</v>
      </c>
      <c r="B7352" s="9" t="s">
        <v>79</v>
      </c>
      <c r="C7352" s="9" t="s">
        <v>747</v>
      </c>
      <c r="E7352" s="9" t="s">
        <v>748</v>
      </c>
      <c r="F7352" s="9" t="s">
        <v>749</v>
      </c>
      <c r="G7352" s="9" t="s">
        <v>57</v>
      </c>
      <c r="H7352" s="9" t="s">
        <v>725</v>
      </c>
      <c r="I7352" s="9" t="s">
        <v>138</v>
      </c>
    </row>
    <row r="7353" spans="1:9" x14ac:dyDescent="0.3">
      <c r="A7353" s="10">
        <v>45139</v>
      </c>
      <c r="B7353" s="9" t="s">
        <v>79</v>
      </c>
      <c r="C7353" s="9" t="s">
        <v>750</v>
      </c>
      <c r="E7353" s="9" t="s">
        <v>751</v>
      </c>
      <c r="F7353" s="9" t="s">
        <v>752</v>
      </c>
      <c r="G7353" s="9" t="s">
        <v>57</v>
      </c>
      <c r="I7353" s="9" t="s">
        <v>138</v>
      </c>
    </row>
    <row r="7354" spans="1:9" x14ac:dyDescent="0.3">
      <c r="A7354" s="10">
        <v>45139</v>
      </c>
      <c r="B7354" s="9" t="s">
        <v>79</v>
      </c>
      <c r="C7354" s="9" t="s">
        <v>753</v>
      </c>
      <c r="E7354" s="9" t="s">
        <v>754</v>
      </c>
      <c r="F7354" s="9" t="s">
        <v>755</v>
      </c>
      <c r="G7354" s="9" t="s">
        <v>182</v>
      </c>
      <c r="I7354" s="9" t="s">
        <v>138</v>
      </c>
    </row>
    <row r="7355" spans="1:9" x14ac:dyDescent="0.3">
      <c r="A7355" s="10">
        <v>45139</v>
      </c>
      <c r="B7355" s="9" t="s">
        <v>79</v>
      </c>
      <c r="C7355" s="9" t="s">
        <v>756</v>
      </c>
      <c r="E7355" s="9" t="s">
        <v>757</v>
      </c>
      <c r="F7355" s="9" t="s">
        <v>758</v>
      </c>
      <c r="G7355" s="9" t="s">
        <v>46</v>
      </c>
      <c r="I7355" s="9" t="s">
        <v>138</v>
      </c>
    </row>
    <row r="7356" spans="1:9" x14ac:dyDescent="0.3">
      <c r="A7356" s="10">
        <v>45139</v>
      </c>
      <c r="B7356" s="9" t="s">
        <v>79</v>
      </c>
      <c r="C7356" s="9" t="s">
        <v>759</v>
      </c>
      <c r="E7356" s="9" t="s">
        <v>760</v>
      </c>
      <c r="F7356" s="9" t="s">
        <v>761</v>
      </c>
      <c r="G7356" s="9" t="s">
        <v>46</v>
      </c>
      <c r="I7356" s="9" t="s">
        <v>138</v>
      </c>
    </row>
    <row r="7357" spans="1:9" x14ac:dyDescent="0.3">
      <c r="A7357" s="10">
        <v>45139</v>
      </c>
      <c r="B7357" s="9" t="s">
        <v>79</v>
      </c>
      <c r="C7357" s="9" t="s">
        <v>762</v>
      </c>
      <c r="E7357" s="9" t="s">
        <v>763</v>
      </c>
      <c r="F7357" s="9" t="s">
        <v>764</v>
      </c>
      <c r="G7357" s="9" t="s">
        <v>46</v>
      </c>
      <c r="I7357" s="9" t="s">
        <v>138</v>
      </c>
    </row>
    <row r="7358" spans="1:9" x14ac:dyDescent="0.3">
      <c r="A7358" s="10">
        <v>45139</v>
      </c>
      <c r="B7358" s="9" t="s">
        <v>79</v>
      </c>
      <c r="C7358" s="9" t="s">
        <v>765</v>
      </c>
      <c r="E7358" s="9" t="s">
        <v>766</v>
      </c>
      <c r="F7358" s="9" t="s">
        <v>767</v>
      </c>
      <c r="G7358" s="9" t="s">
        <v>46</v>
      </c>
      <c r="I7358" s="9" t="s">
        <v>138</v>
      </c>
    </row>
    <row r="7359" spans="1:9" x14ac:dyDescent="0.3">
      <c r="A7359" s="10">
        <v>45139</v>
      </c>
      <c r="B7359" s="9" t="s">
        <v>79</v>
      </c>
      <c r="C7359" s="9" t="s">
        <v>768</v>
      </c>
      <c r="E7359" s="9" t="s">
        <v>769</v>
      </c>
      <c r="F7359" s="9" t="s">
        <v>770</v>
      </c>
      <c r="G7359" s="9" t="s">
        <v>46</v>
      </c>
      <c r="I7359" s="9" t="s">
        <v>138</v>
      </c>
    </row>
    <row r="7360" spans="1:9" x14ac:dyDescent="0.3">
      <c r="A7360" s="10">
        <v>45139</v>
      </c>
      <c r="B7360" s="9" t="s">
        <v>79</v>
      </c>
      <c r="C7360" s="9" t="s">
        <v>771</v>
      </c>
      <c r="E7360" s="9" t="s">
        <v>772</v>
      </c>
      <c r="F7360" s="9" t="s">
        <v>773</v>
      </c>
      <c r="G7360" s="9" t="s">
        <v>57</v>
      </c>
      <c r="H7360" s="9" t="s">
        <v>774</v>
      </c>
      <c r="I7360" s="9" t="s">
        <v>138</v>
      </c>
    </row>
    <row r="7361" spans="1:9" x14ac:dyDescent="0.3">
      <c r="A7361" s="10">
        <v>45139</v>
      </c>
      <c r="B7361" s="9" t="s">
        <v>79</v>
      </c>
      <c r="C7361" s="9" t="s">
        <v>775</v>
      </c>
      <c r="E7361" s="9" t="s">
        <v>776</v>
      </c>
      <c r="F7361" s="9" t="s">
        <v>777</v>
      </c>
      <c r="G7361" s="9" t="s">
        <v>57</v>
      </c>
      <c r="H7361" s="9" t="s">
        <v>774</v>
      </c>
      <c r="I7361" s="9" t="s">
        <v>138</v>
      </c>
    </row>
    <row r="7362" spans="1:9" x14ac:dyDescent="0.3">
      <c r="A7362" s="10">
        <v>45139</v>
      </c>
      <c r="B7362" s="9" t="s">
        <v>79</v>
      </c>
      <c r="C7362" s="9" t="s">
        <v>778</v>
      </c>
      <c r="E7362" s="9" t="s">
        <v>779</v>
      </c>
      <c r="F7362" s="9" t="s">
        <v>780</v>
      </c>
      <c r="G7362" s="9" t="s">
        <v>57</v>
      </c>
      <c r="H7362" s="9" t="s">
        <v>774</v>
      </c>
      <c r="I7362" s="9" t="s">
        <v>138</v>
      </c>
    </row>
    <row r="7363" spans="1:9" x14ac:dyDescent="0.3">
      <c r="A7363" s="10">
        <v>45139</v>
      </c>
      <c r="B7363" s="9" t="s">
        <v>79</v>
      </c>
      <c r="C7363" s="9" t="s">
        <v>781</v>
      </c>
      <c r="E7363" s="9" t="s">
        <v>782</v>
      </c>
      <c r="F7363" s="9" t="s">
        <v>783</v>
      </c>
      <c r="G7363" s="9" t="s">
        <v>46</v>
      </c>
      <c r="I7363" s="9" t="s">
        <v>138</v>
      </c>
    </row>
    <row r="7364" spans="1:9" x14ac:dyDescent="0.3">
      <c r="A7364" s="10">
        <v>45139</v>
      </c>
      <c r="B7364" s="9" t="s">
        <v>79</v>
      </c>
      <c r="E7364" s="9" t="s">
        <v>784</v>
      </c>
      <c r="F7364" s="9" t="s">
        <v>785</v>
      </c>
      <c r="G7364" s="9" t="s">
        <v>676</v>
      </c>
      <c r="I7364" s="9" t="s">
        <v>235</v>
      </c>
    </row>
    <row r="7365" spans="1:9" x14ac:dyDescent="0.3">
      <c r="A7365" s="10">
        <v>45139</v>
      </c>
      <c r="B7365" s="9" t="s">
        <v>79</v>
      </c>
      <c r="E7365" s="9" t="s">
        <v>786</v>
      </c>
      <c r="F7365" s="9" t="s">
        <v>787</v>
      </c>
      <c r="G7365" s="9" t="s">
        <v>57</v>
      </c>
      <c r="I7365" s="9" t="s">
        <v>788</v>
      </c>
    </row>
    <row r="7366" spans="1:9" x14ac:dyDescent="0.3">
      <c r="A7366" s="10">
        <v>45139</v>
      </c>
      <c r="B7366" s="9" t="s">
        <v>79</v>
      </c>
      <c r="E7366" s="9" t="s">
        <v>789</v>
      </c>
      <c r="F7366" s="9" t="s">
        <v>790</v>
      </c>
      <c r="G7366" s="9" t="s">
        <v>163</v>
      </c>
      <c r="I7366" s="9" t="s">
        <v>788</v>
      </c>
    </row>
    <row r="7367" spans="1:9" x14ac:dyDescent="0.3">
      <c r="A7367" s="10">
        <v>45139</v>
      </c>
      <c r="B7367" s="9" t="s">
        <v>42</v>
      </c>
      <c r="C7367" s="9" t="s">
        <v>791</v>
      </c>
      <c r="D7367" s="9" t="s">
        <v>792</v>
      </c>
      <c r="E7367" s="9" t="s">
        <v>792</v>
      </c>
      <c r="F7367" s="9" t="s">
        <v>793</v>
      </c>
      <c r="G7367" s="9" t="s">
        <v>57</v>
      </c>
      <c r="I7367" s="9" t="s">
        <v>794</v>
      </c>
    </row>
    <row r="7368" spans="1:9" x14ac:dyDescent="0.3">
      <c r="A7368" s="10">
        <v>45139</v>
      </c>
      <c r="B7368" s="9" t="s">
        <v>79</v>
      </c>
      <c r="E7368" s="9" t="s">
        <v>795</v>
      </c>
      <c r="F7368" s="9" t="s">
        <v>796</v>
      </c>
      <c r="G7368" s="9" t="s">
        <v>57</v>
      </c>
      <c r="I7368" s="9" t="s">
        <v>235</v>
      </c>
    </row>
    <row r="7369" spans="1:9" x14ac:dyDescent="0.3">
      <c r="A7369" s="10">
        <v>45139</v>
      </c>
      <c r="B7369" s="9" t="s">
        <v>79</v>
      </c>
      <c r="E7369" s="9" t="s">
        <v>797</v>
      </c>
      <c r="F7369" s="9" t="s">
        <v>798</v>
      </c>
      <c r="G7369" s="9" t="s">
        <v>57</v>
      </c>
      <c r="I7369" s="9" t="s">
        <v>235</v>
      </c>
    </row>
    <row r="7370" spans="1:9" x14ac:dyDescent="0.3">
      <c r="A7370" s="10">
        <v>45139</v>
      </c>
      <c r="B7370" s="9" t="s">
        <v>79</v>
      </c>
      <c r="E7370" s="9" t="s">
        <v>799</v>
      </c>
      <c r="F7370" s="9" t="s">
        <v>800</v>
      </c>
      <c r="G7370" s="9" t="s">
        <v>163</v>
      </c>
      <c r="I7370" s="9" t="s">
        <v>235</v>
      </c>
    </row>
    <row r="7371" spans="1:9" x14ac:dyDescent="0.3">
      <c r="A7371" s="10">
        <v>45139</v>
      </c>
      <c r="B7371" s="9" t="s">
        <v>79</v>
      </c>
      <c r="E7371" s="9" t="s">
        <v>801</v>
      </c>
      <c r="F7371" s="9" t="s">
        <v>802</v>
      </c>
      <c r="G7371" s="9" t="s">
        <v>163</v>
      </c>
      <c r="I7371" s="9" t="s">
        <v>235</v>
      </c>
    </row>
    <row r="7372" spans="1:9" x14ac:dyDescent="0.3">
      <c r="A7372" s="10">
        <v>45139</v>
      </c>
      <c r="B7372" s="9" t="s">
        <v>42</v>
      </c>
      <c r="C7372" s="9" t="s">
        <v>803</v>
      </c>
      <c r="D7372" s="9" t="s">
        <v>804</v>
      </c>
      <c r="E7372" s="9" t="s">
        <v>804</v>
      </c>
      <c r="F7372" s="9" t="s">
        <v>805</v>
      </c>
      <c r="G7372" s="9" t="s">
        <v>163</v>
      </c>
      <c r="I7372" s="9" t="s">
        <v>806</v>
      </c>
    </row>
    <row r="7373" spans="1:9" x14ac:dyDescent="0.3">
      <c r="A7373" s="10">
        <v>45139</v>
      </c>
      <c r="B7373" s="9" t="s">
        <v>42</v>
      </c>
      <c r="C7373" s="9" t="s">
        <v>474</v>
      </c>
      <c r="D7373" s="9" t="s">
        <v>475</v>
      </c>
      <c r="E7373" s="9" t="s">
        <v>475</v>
      </c>
      <c r="F7373" s="9" t="s">
        <v>476</v>
      </c>
      <c r="G7373" s="9" t="s">
        <v>163</v>
      </c>
      <c r="I7373" s="9" t="s">
        <v>806</v>
      </c>
    </row>
    <row r="7374" spans="1:9" x14ac:dyDescent="0.3">
      <c r="A7374" s="10">
        <v>45139</v>
      </c>
      <c r="B7374" s="9" t="s">
        <v>42</v>
      </c>
      <c r="C7374" s="9" t="s">
        <v>477</v>
      </c>
      <c r="D7374" s="9" t="s">
        <v>478</v>
      </c>
      <c r="E7374" s="9" t="s">
        <v>478</v>
      </c>
      <c r="F7374" s="9" t="s">
        <v>479</v>
      </c>
      <c r="G7374" s="9" t="s">
        <v>163</v>
      </c>
      <c r="I7374" s="9" t="s">
        <v>806</v>
      </c>
    </row>
    <row r="7375" spans="1:9" x14ac:dyDescent="0.3">
      <c r="A7375" s="10">
        <v>45139</v>
      </c>
      <c r="B7375" s="9" t="s">
        <v>42</v>
      </c>
      <c r="C7375" s="9" t="s">
        <v>807</v>
      </c>
      <c r="D7375" s="9" t="s">
        <v>808</v>
      </c>
      <c r="E7375" s="9" t="s">
        <v>808</v>
      </c>
      <c r="F7375" s="9" t="s">
        <v>809</v>
      </c>
      <c r="G7375" s="9" t="s">
        <v>163</v>
      </c>
      <c r="I7375" s="9" t="s">
        <v>806</v>
      </c>
    </row>
    <row r="7376" spans="1:9" x14ac:dyDescent="0.3">
      <c r="A7376" s="10">
        <v>45139</v>
      </c>
      <c r="B7376" s="9" t="s">
        <v>42</v>
      </c>
      <c r="C7376" s="9" t="s">
        <v>810</v>
      </c>
      <c r="D7376" s="9" t="s">
        <v>811</v>
      </c>
      <c r="E7376" s="9" t="s">
        <v>811</v>
      </c>
      <c r="F7376" s="9" t="s">
        <v>812</v>
      </c>
      <c r="G7376" s="9" t="s">
        <v>163</v>
      </c>
      <c r="I7376" s="9" t="s">
        <v>806</v>
      </c>
    </row>
    <row r="7377" spans="1:9" x14ac:dyDescent="0.3">
      <c r="A7377" s="10">
        <v>45139</v>
      </c>
      <c r="B7377" s="9" t="s">
        <v>42</v>
      </c>
      <c r="C7377" s="9" t="s">
        <v>813</v>
      </c>
      <c r="D7377" s="9" t="s">
        <v>814</v>
      </c>
      <c r="E7377" s="9" t="s">
        <v>814</v>
      </c>
      <c r="F7377" s="9" t="s">
        <v>815</v>
      </c>
      <c r="G7377" s="9" t="s">
        <v>163</v>
      </c>
      <c r="I7377" s="9" t="s">
        <v>806</v>
      </c>
    </row>
    <row r="7378" spans="1:9" x14ac:dyDescent="0.3">
      <c r="A7378" s="10">
        <v>45139</v>
      </c>
      <c r="B7378" s="9" t="s">
        <v>42</v>
      </c>
      <c r="C7378" s="9" t="s">
        <v>816</v>
      </c>
      <c r="D7378" s="9" t="s">
        <v>817</v>
      </c>
      <c r="E7378" s="9" t="s">
        <v>817</v>
      </c>
      <c r="F7378" s="9" t="s">
        <v>818</v>
      </c>
      <c r="G7378" s="9" t="s">
        <v>163</v>
      </c>
      <c r="I7378" s="9" t="s">
        <v>806</v>
      </c>
    </row>
    <row r="7379" spans="1:9" x14ac:dyDescent="0.3">
      <c r="A7379" s="10">
        <v>45139</v>
      </c>
      <c r="B7379" s="9" t="s">
        <v>42</v>
      </c>
      <c r="C7379" s="9" t="s">
        <v>819</v>
      </c>
      <c r="D7379" s="9" t="s">
        <v>820</v>
      </c>
      <c r="E7379" s="9" t="s">
        <v>820</v>
      </c>
      <c r="F7379" s="9" t="s">
        <v>821</v>
      </c>
      <c r="G7379" s="9" t="s">
        <v>163</v>
      </c>
      <c r="I7379" s="9" t="s">
        <v>806</v>
      </c>
    </row>
    <row r="7380" spans="1:9" x14ac:dyDescent="0.3">
      <c r="A7380" s="10">
        <v>45139</v>
      </c>
      <c r="B7380" s="9" t="s">
        <v>42</v>
      </c>
      <c r="C7380" s="9" t="s">
        <v>822</v>
      </c>
      <c r="D7380" s="9" t="s">
        <v>823</v>
      </c>
      <c r="E7380" s="9" t="s">
        <v>823</v>
      </c>
      <c r="F7380" s="9" t="s">
        <v>824</v>
      </c>
      <c r="G7380" s="9" t="s">
        <v>163</v>
      </c>
      <c r="I7380" s="9" t="s">
        <v>806</v>
      </c>
    </row>
    <row r="7381" spans="1:9" x14ac:dyDescent="0.3">
      <c r="A7381" s="10">
        <v>45139</v>
      </c>
      <c r="B7381" s="9" t="s">
        <v>42</v>
      </c>
      <c r="C7381" s="9" t="s">
        <v>825</v>
      </c>
      <c r="D7381" s="9" t="s">
        <v>826</v>
      </c>
      <c r="E7381" s="9" t="s">
        <v>826</v>
      </c>
      <c r="F7381" s="9" t="s">
        <v>827</v>
      </c>
      <c r="G7381" s="9" t="s">
        <v>57</v>
      </c>
      <c r="I7381" s="9" t="s">
        <v>806</v>
      </c>
    </row>
    <row r="7382" spans="1:9" x14ac:dyDescent="0.3">
      <c r="A7382" s="10">
        <v>45170</v>
      </c>
      <c r="B7382" s="9" t="s">
        <v>79</v>
      </c>
      <c r="E7382" s="9" t="s">
        <v>828</v>
      </c>
      <c r="F7382" s="9" t="s">
        <v>829</v>
      </c>
      <c r="G7382" s="9" t="s">
        <v>676</v>
      </c>
      <c r="I7382" s="9" t="s">
        <v>830</v>
      </c>
    </row>
    <row r="7383" spans="1:9" x14ac:dyDescent="0.3">
      <c r="A7383" s="10">
        <v>45170</v>
      </c>
      <c r="B7383" s="9" t="s">
        <v>79</v>
      </c>
      <c r="C7383" s="9" t="s">
        <v>831</v>
      </c>
      <c r="E7383" s="9" t="s">
        <v>832</v>
      </c>
      <c r="F7383" s="9" t="s">
        <v>833</v>
      </c>
      <c r="G7383" s="9" t="s">
        <v>46</v>
      </c>
      <c r="I7383" s="9" t="s">
        <v>138</v>
      </c>
    </row>
    <row r="7384" spans="1:9" x14ac:dyDescent="0.3">
      <c r="A7384" s="10">
        <v>45170</v>
      </c>
      <c r="B7384" s="9" t="s">
        <v>79</v>
      </c>
      <c r="C7384" s="9" t="s">
        <v>834</v>
      </c>
      <c r="E7384" s="9" t="s">
        <v>835</v>
      </c>
      <c r="F7384" s="9" t="s">
        <v>836</v>
      </c>
      <c r="G7384" s="9" t="s">
        <v>163</v>
      </c>
      <c r="I7384" s="9" t="s">
        <v>138</v>
      </c>
    </row>
    <row r="7385" spans="1:9" x14ac:dyDescent="0.3">
      <c r="A7385" s="10">
        <v>45170</v>
      </c>
      <c r="B7385" s="9" t="s">
        <v>79</v>
      </c>
      <c r="C7385" s="9" t="s">
        <v>837</v>
      </c>
      <c r="E7385" s="9" t="s">
        <v>838</v>
      </c>
      <c r="F7385" s="9" t="s">
        <v>839</v>
      </c>
      <c r="G7385" s="9" t="s">
        <v>163</v>
      </c>
      <c r="I7385" s="9" t="s">
        <v>138</v>
      </c>
    </row>
    <row r="7386" spans="1:9" x14ac:dyDescent="0.3">
      <c r="A7386" s="10">
        <v>45170</v>
      </c>
      <c r="B7386" s="9" t="s">
        <v>79</v>
      </c>
      <c r="C7386" s="9" t="s">
        <v>840</v>
      </c>
      <c r="E7386" s="9" t="s">
        <v>841</v>
      </c>
      <c r="F7386" s="9" t="s">
        <v>842</v>
      </c>
      <c r="G7386" s="9" t="s">
        <v>57</v>
      </c>
      <c r="H7386" s="9" t="s">
        <v>843</v>
      </c>
      <c r="I7386" s="9" t="s">
        <v>138</v>
      </c>
    </row>
    <row r="7387" spans="1:9" x14ac:dyDescent="0.3">
      <c r="A7387" s="10">
        <v>45170</v>
      </c>
      <c r="B7387" s="9" t="s">
        <v>79</v>
      </c>
      <c r="C7387" s="9" t="s">
        <v>844</v>
      </c>
      <c r="E7387" s="9" t="s">
        <v>845</v>
      </c>
      <c r="F7387" s="9" t="s">
        <v>846</v>
      </c>
      <c r="G7387" s="9" t="s">
        <v>46</v>
      </c>
      <c r="I7387" s="9" t="s">
        <v>138</v>
      </c>
    </row>
    <row r="7388" spans="1:9" x14ac:dyDescent="0.3">
      <c r="A7388" s="10">
        <v>45170</v>
      </c>
      <c r="B7388" s="9" t="s">
        <v>79</v>
      </c>
      <c r="C7388" s="9" t="s">
        <v>847</v>
      </c>
      <c r="E7388" s="9" t="s">
        <v>848</v>
      </c>
      <c r="F7388" s="9" t="s">
        <v>849</v>
      </c>
      <c r="G7388" s="9" t="s">
        <v>46</v>
      </c>
      <c r="I7388" s="9" t="s">
        <v>138</v>
      </c>
    </row>
    <row r="7389" spans="1:9" x14ac:dyDescent="0.3">
      <c r="A7389" s="10">
        <v>45170</v>
      </c>
      <c r="B7389" s="9" t="s">
        <v>79</v>
      </c>
      <c r="C7389" s="9" t="s">
        <v>850</v>
      </c>
      <c r="E7389" s="9" t="s">
        <v>851</v>
      </c>
      <c r="F7389" s="9" t="s">
        <v>852</v>
      </c>
      <c r="G7389" s="9" t="s">
        <v>46</v>
      </c>
      <c r="I7389" s="9" t="s">
        <v>138</v>
      </c>
    </row>
    <row r="7390" spans="1:9" x14ac:dyDescent="0.3">
      <c r="A7390" s="10">
        <v>45170</v>
      </c>
      <c r="B7390" s="9" t="s">
        <v>79</v>
      </c>
      <c r="C7390" s="9" t="s">
        <v>853</v>
      </c>
      <c r="E7390" s="9" t="s">
        <v>854</v>
      </c>
      <c r="F7390" s="9" t="s">
        <v>855</v>
      </c>
      <c r="G7390" s="9" t="s">
        <v>46</v>
      </c>
      <c r="I7390" s="9" t="s">
        <v>138</v>
      </c>
    </row>
    <row r="7391" spans="1:9" x14ac:dyDescent="0.3">
      <c r="A7391" s="10">
        <v>45170</v>
      </c>
      <c r="B7391" s="9" t="s">
        <v>79</v>
      </c>
      <c r="C7391" s="9" t="s">
        <v>856</v>
      </c>
      <c r="E7391" s="9" t="s">
        <v>857</v>
      </c>
      <c r="F7391" s="9" t="s">
        <v>858</v>
      </c>
      <c r="G7391" s="9" t="s">
        <v>152</v>
      </c>
      <c r="I7391" s="9" t="s">
        <v>138</v>
      </c>
    </row>
    <row r="7392" spans="1:9" x14ac:dyDescent="0.3">
      <c r="A7392" s="10">
        <v>45170</v>
      </c>
      <c r="B7392" s="9" t="s">
        <v>79</v>
      </c>
      <c r="C7392" s="9" t="s">
        <v>859</v>
      </c>
      <c r="E7392" s="9" t="s">
        <v>860</v>
      </c>
      <c r="F7392" s="9" t="s">
        <v>861</v>
      </c>
      <c r="G7392" s="9" t="s">
        <v>57</v>
      </c>
      <c r="H7392" s="9" t="s">
        <v>862</v>
      </c>
      <c r="I7392" s="9" t="s">
        <v>138</v>
      </c>
    </row>
    <row r="7393" spans="1:9" x14ac:dyDescent="0.3">
      <c r="A7393" s="10">
        <v>45170</v>
      </c>
      <c r="B7393" s="9" t="s">
        <v>79</v>
      </c>
      <c r="C7393" s="9" t="s">
        <v>863</v>
      </c>
      <c r="E7393" s="9" t="s">
        <v>864</v>
      </c>
      <c r="F7393" s="9" t="s">
        <v>865</v>
      </c>
      <c r="G7393" s="9" t="s">
        <v>46</v>
      </c>
      <c r="I7393" s="9" t="s">
        <v>138</v>
      </c>
    </row>
    <row r="7394" spans="1:9" x14ac:dyDescent="0.3">
      <c r="A7394" s="10">
        <v>45170</v>
      </c>
      <c r="B7394" s="9" t="s">
        <v>79</v>
      </c>
      <c r="C7394" s="9" t="s">
        <v>866</v>
      </c>
      <c r="E7394" s="9" t="s">
        <v>867</v>
      </c>
      <c r="F7394" s="9" t="s">
        <v>868</v>
      </c>
      <c r="G7394" s="9" t="s">
        <v>163</v>
      </c>
      <c r="I7394" s="9" t="s">
        <v>138</v>
      </c>
    </row>
    <row r="7395" spans="1:9" x14ac:dyDescent="0.3">
      <c r="A7395" s="10">
        <v>45170</v>
      </c>
      <c r="B7395" s="9" t="s">
        <v>79</v>
      </c>
      <c r="C7395" s="9" t="s">
        <v>869</v>
      </c>
      <c r="E7395" s="9" t="s">
        <v>870</v>
      </c>
      <c r="F7395" s="9" t="s">
        <v>871</v>
      </c>
      <c r="G7395" s="9" t="s">
        <v>163</v>
      </c>
      <c r="I7395" s="9" t="s">
        <v>138</v>
      </c>
    </row>
    <row r="7396" spans="1:9" x14ac:dyDescent="0.3">
      <c r="A7396" s="10">
        <v>45170</v>
      </c>
      <c r="B7396" s="9" t="s">
        <v>79</v>
      </c>
      <c r="C7396" s="9" t="s">
        <v>872</v>
      </c>
      <c r="E7396" s="9" t="s">
        <v>873</v>
      </c>
      <c r="F7396" s="9" t="s">
        <v>874</v>
      </c>
      <c r="G7396" s="9" t="s">
        <v>163</v>
      </c>
      <c r="I7396" s="9" t="s">
        <v>138</v>
      </c>
    </row>
    <row r="7397" spans="1:9" x14ac:dyDescent="0.3">
      <c r="A7397" s="10">
        <v>45170</v>
      </c>
      <c r="B7397" s="9" t="s">
        <v>79</v>
      </c>
      <c r="C7397" s="9" t="s">
        <v>875</v>
      </c>
      <c r="E7397" s="9" t="s">
        <v>876</v>
      </c>
      <c r="F7397" s="9" t="s">
        <v>877</v>
      </c>
      <c r="G7397" s="9" t="s">
        <v>57</v>
      </c>
      <c r="H7397" s="9" t="s">
        <v>878</v>
      </c>
      <c r="I7397" s="9" t="s">
        <v>879</v>
      </c>
    </row>
    <row r="7398" spans="1:9" x14ac:dyDescent="0.3">
      <c r="A7398" s="10">
        <v>45170</v>
      </c>
      <c r="B7398" s="9" t="s">
        <v>79</v>
      </c>
      <c r="C7398" s="9" t="s">
        <v>880</v>
      </c>
      <c r="E7398" s="9" t="s">
        <v>881</v>
      </c>
      <c r="F7398" s="9" t="s">
        <v>882</v>
      </c>
      <c r="G7398" s="9" t="s">
        <v>152</v>
      </c>
      <c r="I7398" s="9" t="s">
        <v>138</v>
      </c>
    </row>
    <row r="7399" spans="1:9" x14ac:dyDescent="0.3">
      <c r="A7399" s="10">
        <v>45170</v>
      </c>
      <c r="B7399" s="9" t="s">
        <v>79</v>
      </c>
      <c r="C7399" s="9" t="s">
        <v>883</v>
      </c>
      <c r="E7399" s="9" t="s">
        <v>884</v>
      </c>
      <c r="F7399" s="9" t="s">
        <v>885</v>
      </c>
      <c r="G7399" s="9" t="s">
        <v>46</v>
      </c>
      <c r="I7399" s="9" t="s">
        <v>138</v>
      </c>
    </row>
    <row r="7400" spans="1:9" x14ac:dyDescent="0.3">
      <c r="A7400" s="10">
        <v>45170</v>
      </c>
      <c r="B7400" s="9" t="s">
        <v>79</v>
      </c>
      <c r="C7400" s="9" t="s">
        <v>886</v>
      </c>
      <c r="E7400" s="9" t="s">
        <v>887</v>
      </c>
      <c r="F7400" s="9" t="s">
        <v>888</v>
      </c>
      <c r="G7400" s="9" t="s">
        <v>57</v>
      </c>
      <c r="I7400" s="9" t="s">
        <v>138</v>
      </c>
    </row>
    <row r="7401" spans="1:9" x14ac:dyDescent="0.3">
      <c r="A7401" s="10">
        <v>45170</v>
      </c>
      <c r="B7401" s="9" t="s">
        <v>79</v>
      </c>
      <c r="C7401" s="9" t="s">
        <v>889</v>
      </c>
      <c r="E7401" s="9" t="s">
        <v>890</v>
      </c>
      <c r="F7401" s="9" t="s">
        <v>891</v>
      </c>
      <c r="G7401" s="9" t="s">
        <v>46</v>
      </c>
      <c r="I7401" s="9" t="s">
        <v>138</v>
      </c>
    </row>
    <row r="7402" spans="1:9" x14ac:dyDescent="0.3">
      <c r="A7402" s="10">
        <v>45170</v>
      </c>
      <c r="B7402" s="9" t="s">
        <v>79</v>
      </c>
      <c r="C7402" s="9" t="s">
        <v>892</v>
      </c>
      <c r="E7402" s="9" t="s">
        <v>893</v>
      </c>
      <c r="F7402" s="9" t="s">
        <v>894</v>
      </c>
      <c r="G7402" s="9" t="s">
        <v>163</v>
      </c>
      <c r="I7402" s="9" t="s">
        <v>138</v>
      </c>
    </row>
    <row r="7403" spans="1:9" x14ac:dyDescent="0.3">
      <c r="A7403" s="10">
        <v>45170</v>
      </c>
      <c r="B7403" s="9" t="s">
        <v>79</v>
      </c>
      <c r="C7403" s="9" t="s">
        <v>895</v>
      </c>
      <c r="E7403" s="9" t="s">
        <v>896</v>
      </c>
      <c r="F7403" s="9" t="s">
        <v>897</v>
      </c>
      <c r="G7403" s="9" t="s">
        <v>163</v>
      </c>
      <c r="I7403" s="9" t="s">
        <v>138</v>
      </c>
    </row>
    <row r="7404" spans="1:9" x14ac:dyDescent="0.3">
      <c r="A7404" s="10">
        <v>45170</v>
      </c>
      <c r="B7404" s="9" t="s">
        <v>79</v>
      </c>
      <c r="C7404" s="9" t="s">
        <v>898</v>
      </c>
      <c r="E7404" s="9" t="s">
        <v>899</v>
      </c>
      <c r="F7404" s="9" t="s">
        <v>900</v>
      </c>
      <c r="G7404" s="9" t="s">
        <v>46</v>
      </c>
      <c r="I7404" s="9" t="s">
        <v>138</v>
      </c>
    </row>
    <row r="7405" spans="1:9" x14ac:dyDescent="0.3">
      <c r="A7405" s="10">
        <v>45170</v>
      </c>
      <c r="B7405" s="9" t="s">
        <v>79</v>
      </c>
      <c r="C7405" s="9" t="s">
        <v>901</v>
      </c>
      <c r="E7405" s="9" t="s">
        <v>902</v>
      </c>
      <c r="F7405" s="9" t="s">
        <v>903</v>
      </c>
      <c r="G7405" s="9" t="s">
        <v>57</v>
      </c>
      <c r="I7405" s="9" t="s">
        <v>138</v>
      </c>
    </row>
    <row r="7406" spans="1:9" x14ac:dyDescent="0.3">
      <c r="A7406" s="10">
        <v>45170</v>
      </c>
      <c r="B7406" s="9" t="s">
        <v>79</v>
      </c>
      <c r="C7406" s="9" t="s">
        <v>904</v>
      </c>
      <c r="E7406" s="9" t="s">
        <v>905</v>
      </c>
      <c r="F7406" s="9" t="s">
        <v>906</v>
      </c>
      <c r="G7406" s="9" t="s">
        <v>46</v>
      </c>
      <c r="I7406" s="9" t="s">
        <v>138</v>
      </c>
    </row>
    <row r="7407" spans="1:9" x14ac:dyDescent="0.3">
      <c r="A7407" s="10">
        <v>45170</v>
      </c>
      <c r="B7407" s="9" t="s">
        <v>79</v>
      </c>
      <c r="C7407" s="9" t="s">
        <v>907</v>
      </c>
      <c r="E7407" s="9" t="s">
        <v>908</v>
      </c>
      <c r="F7407" s="9" t="s">
        <v>909</v>
      </c>
      <c r="G7407" s="9" t="s">
        <v>163</v>
      </c>
      <c r="I7407" s="9" t="s">
        <v>138</v>
      </c>
    </row>
    <row r="7408" spans="1:9" x14ac:dyDescent="0.3">
      <c r="A7408" s="10">
        <v>45170</v>
      </c>
      <c r="B7408" s="9" t="s">
        <v>79</v>
      </c>
      <c r="C7408" s="9" t="s">
        <v>910</v>
      </c>
      <c r="E7408" s="9" t="s">
        <v>911</v>
      </c>
      <c r="F7408" s="9" t="s">
        <v>912</v>
      </c>
      <c r="G7408" s="9" t="s">
        <v>163</v>
      </c>
      <c r="I7408" s="9" t="s">
        <v>138</v>
      </c>
    </row>
    <row r="7409" spans="1:9" x14ac:dyDescent="0.3">
      <c r="A7409" s="10">
        <v>45170</v>
      </c>
      <c r="B7409" s="9" t="s">
        <v>79</v>
      </c>
      <c r="C7409" s="9" t="s">
        <v>913</v>
      </c>
      <c r="E7409" s="9" t="s">
        <v>914</v>
      </c>
      <c r="F7409" s="9" t="s">
        <v>915</v>
      </c>
      <c r="G7409" s="9" t="s">
        <v>163</v>
      </c>
      <c r="I7409" s="9" t="s">
        <v>138</v>
      </c>
    </row>
    <row r="7410" spans="1:9" x14ac:dyDescent="0.3">
      <c r="A7410" s="10">
        <v>45170</v>
      </c>
      <c r="B7410" s="9" t="s">
        <v>79</v>
      </c>
      <c r="C7410" s="9" t="s">
        <v>916</v>
      </c>
      <c r="E7410" s="9" t="s">
        <v>917</v>
      </c>
      <c r="F7410" s="9" t="s">
        <v>918</v>
      </c>
      <c r="G7410" s="9" t="s">
        <v>163</v>
      </c>
      <c r="I7410" s="9" t="s">
        <v>138</v>
      </c>
    </row>
    <row r="7411" spans="1:9" x14ac:dyDescent="0.3">
      <c r="A7411" s="10">
        <v>45170</v>
      </c>
      <c r="B7411" s="9" t="s">
        <v>79</v>
      </c>
      <c r="C7411" s="9" t="s">
        <v>919</v>
      </c>
      <c r="E7411" s="9" t="s">
        <v>920</v>
      </c>
      <c r="F7411" s="9" t="s">
        <v>921</v>
      </c>
      <c r="G7411" s="9" t="s">
        <v>57</v>
      </c>
      <c r="I7411" s="9" t="s">
        <v>138</v>
      </c>
    </row>
    <row r="7412" spans="1:9" x14ac:dyDescent="0.3">
      <c r="A7412" s="10">
        <v>45170</v>
      </c>
      <c r="B7412" s="9" t="s">
        <v>79</v>
      </c>
      <c r="C7412" s="9" t="s">
        <v>922</v>
      </c>
      <c r="E7412" s="9" t="s">
        <v>923</v>
      </c>
      <c r="F7412" s="9" t="s">
        <v>924</v>
      </c>
      <c r="G7412" s="9" t="s">
        <v>46</v>
      </c>
      <c r="I7412" s="9" t="s">
        <v>138</v>
      </c>
    </row>
    <row r="7413" spans="1:9" x14ac:dyDescent="0.3">
      <c r="A7413" s="10">
        <v>45170</v>
      </c>
      <c r="B7413" s="9" t="s">
        <v>79</v>
      </c>
      <c r="C7413" s="9" t="s">
        <v>925</v>
      </c>
      <c r="E7413" s="9" t="s">
        <v>926</v>
      </c>
      <c r="F7413" s="9" t="s">
        <v>927</v>
      </c>
      <c r="G7413" s="9" t="s">
        <v>46</v>
      </c>
      <c r="I7413" s="9" t="s">
        <v>138</v>
      </c>
    </row>
    <row r="7414" spans="1:9" x14ac:dyDescent="0.3">
      <c r="A7414" s="10">
        <v>45170</v>
      </c>
      <c r="B7414" s="9" t="s">
        <v>79</v>
      </c>
      <c r="C7414" s="9" t="s">
        <v>928</v>
      </c>
      <c r="E7414" s="9" t="s">
        <v>929</v>
      </c>
      <c r="F7414" s="9" t="s">
        <v>930</v>
      </c>
      <c r="G7414" s="9" t="s">
        <v>46</v>
      </c>
      <c r="I7414" s="9" t="s">
        <v>138</v>
      </c>
    </row>
    <row r="7415" spans="1:9" x14ac:dyDescent="0.3">
      <c r="A7415" s="10">
        <v>45170</v>
      </c>
      <c r="B7415" s="9" t="s">
        <v>79</v>
      </c>
      <c r="C7415" s="9" t="s">
        <v>931</v>
      </c>
      <c r="E7415" s="9" t="s">
        <v>932</v>
      </c>
      <c r="F7415" s="9" t="s">
        <v>933</v>
      </c>
      <c r="G7415" s="9" t="s">
        <v>46</v>
      </c>
      <c r="I7415" s="9" t="s">
        <v>138</v>
      </c>
    </row>
    <row r="7416" spans="1:9" x14ac:dyDescent="0.3">
      <c r="A7416" s="10">
        <v>45170</v>
      </c>
      <c r="B7416" s="9" t="s">
        <v>79</v>
      </c>
      <c r="C7416" s="9" t="s">
        <v>934</v>
      </c>
      <c r="E7416" s="9" t="s">
        <v>935</v>
      </c>
      <c r="F7416" s="9" t="s">
        <v>936</v>
      </c>
      <c r="G7416" s="9" t="s">
        <v>46</v>
      </c>
      <c r="I7416" s="9" t="s">
        <v>138</v>
      </c>
    </row>
    <row r="7417" spans="1:9" x14ac:dyDescent="0.3">
      <c r="A7417" s="10">
        <v>45170</v>
      </c>
      <c r="B7417" s="9" t="s">
        <v>79</v>
      </c>
      <c r="C7417" s="9" t="s">
        <v>937</v>
      </c>
      <c r="E7417" s="9" t="s">
        <v>938</v>
      </c>
      <c r="F7417" s="9" t="s">
        <v>939</v>
      </c>
      <c r="G7417" s="9" t="s">
        <v>46</v>
      </c>
      <c r="I7417" s="9" t="s">
        <v>138</v>
      </c>
    </row>
    <row r="7418" spans="1:9" x14ac:dyDescent="0.3">
      <c r="A7418" s="10">
        <v>45170</v>
      </c>
      <c r="B7418" s="9" t="s">
        <v>79</v>
      </c>
      <c r="C7418" s="9" t="s">
        <v>940</v>
      </c>
      <c r="E7418" s="9" t="s">
        <v>941</v>
      </c>
      <c r="F7418" s="9" t="s">
        <v>942</v>
      </c>
      <c r="G7418" s="9" t="s">
        <v>46</v>
      </c>
      <c r="I7418" s="9" t="s">
        <v>138</v>
      </c>
    </row>
    <row r="7419" spans="1:9" x14ac:dyDescent="0.3">
      <c r="A7419" s="10">
        <v>45170</v>
      </c>
      <c r="B7419" s="9" t="s">
        <v>79</v>
      </c>
      <c r="C7419" s="9" t="s">
        <v>943</v>
      </c>
      <c r="E7419" s="9" t="s">
        <v>944</v>
      </c>
      <c r="F7419" s="9" t="s">
        <v>945</v>
      </c>
      <c r="G7419" s="9" t="s">
        <v>46</v>
      </c>
      <c r="I7419" s="9" t="s">
        <v>138</v>
      </c>
    </row>
    <row r="7420" spans="1:9" x14ac:dyDescent="0.3">
      <c r="A7420" s="10">
        <v>45170</v>
      </c>
      <c r="B7420" s="9" t="s">
        <v>79</v>
      </c>
      <c r="C7420" s="9" t="s">
        <v>946</v>
      </c>
      <c r="E7420" s="9" t="s">
        <v>947</v>
      </c>
      <c r="F7420" s="9" t="s">
        <v>948</v>
      </c>
      <c r="G7420" s="9" t="s">
        <v>163</v>
      </c>
      <c r="I7420" s="9" t="s">
        <v>138</v>
      </c>
    </row>
    <row r="7421" spans="1:9" x14ac:dyDescent="0.3">
      <c r="A7421" s="10">
        <v>45170</v>
      </c>
      <c r="B7421" s="9" t="s">
        <v>79</v>
      </c>
      <c r="C7421" s="9" t="s">
        <v>949</v>
      </c>
      <c r="E7421" s="9" t="s">
        <v>950</v>
      </c>
      <c r="F7421" s="9" t="s">
        <v>951</v>
      </c>
      <c r="G7421" s="9" t="s">
        <v>163</v>
      </c>
      <c r="I7421" s="9" t="s">
        <v>138</v>
      </c>
    </row>
    <row r="7422" spans="1:9" x14ac:dyDescent="0.3">
      <c r="A7422" s="10">
        <v>45170</v>
      </c>
      <c r="B7422" s="9" t="s">
        <v>79</v>
      </c>
      <c r="C7422" s="9" t="s">
        <v>952</v>
      </c>
      <c r="E7422" s="9" t="s">
        <v>953</v>
      </c>
      <c r="F7422" s="9" t="s">
        <v>954</v>
      </c>
      <c r="G7422" s="9" t="s">
        <v>163</v>
      </c>
      <c r="I7422" s="9" t="s">
        <v>138</v>
      </c>
    </row>
    <row r="7423" spans="1:9" x14ac:dyDescent="0.3">
      <c r="A7423" s="10">
        <v>45170</v>
      </c>
      <c r="B7423" s="9" t="s">
        <v>79</v>
      </c>
      <c r="C7423" s="9" t="s">
        <v>955</v>
      </c>
      <c r="E7423" s="9" t="s">
        <v>956</v>
      </c>
      <c r="F7423" s="9" t="s">
        <v>957</v>
      </c>
      <c r="G7423" s="9" t="s">
        <v>152</v>
      </c>
      <c r="I7423" s="9" t="s">
        <v>138</v>
      </c>
    </row>
    <row r="7424" spans="1:9" x14ac:dyDescent="0.3">
      <c r="A7424" s="10">
        <v>45170</v>
      </c>
      <c r="B7424" s="9" t="s">
        <v>79</v>
      </c>
      <c r="C7424" s="9" t="s">
        <v>958</v>
      </c>
      <c r="E7424" s="9" t="s">
        <v>959</v>
      </c>
      <c r="F7424" s="9" t="s">
        <v>960</v>
      </c>
      <c r="G7424" s="9" t="s">
        <v>57</v>
      </c>
      <c r="H7424" s="9" t="s">
        <v>668</v>
      </c>
      <c r="I7424" s="9" t="s">
        <v>138</v>
      </c>
    </row>
    <row r="7425" spans="1:9" x14ac:dyDescent="0.3">
      <c r="A7425" s="10">
        <v>45170</v>
      </c>
      <c r="B7425" s="9" t="s">
        <v>79</v>
      </c>
      <c r="C7425" s="9" t="s">
        <v>961</v>
      </c>
      <c r="E7425" s="9" t="s">
        <v>962</v>
      </c>
      <c r="F7425" s="9" t="s">
        <v>963</v>
      </c>
      <c r="G7425" s="9" t="s">
        <v>182</v>
      </c>
      <c r="I7425" s="9" t="s">
        <v>138</v>
      </c>
    </row>
    <row r="7426" spans="1:9" x14ac:dyDescent="0.3">
      <c r="A7426" s="10">
        <v>45170</v>
      </c>
      <c r="B7426" s="9" t="s">
        <v>79</v>
      </c>
      <c r="C7426" s="9" t="s">
        <v>964</v>
      </c>
      <c r="E7426" s="9" t="s">
        <v>965</v>
      </c>
      <c r="F7426" s="9" t="s">
        <v>966</v>
      </c>
      <c r="G7426" s="9" t="s">
        <v>46</v>
      </c>
      <c r="I7426" s="9" t="s">
        <v>138</v>
      </c>
    </row>
    <row r="7427" spans="1:9" x14ac:dyDescent="0.3">
      <c r="A7427" s="10">
        <v>45170</v>
      </c>
      <c r="B7427" s="9" t="s">
        <v>79</v>
      </c>
      <c r="C7427" s="9" t="s">
        <v>967</v>
      </c>
      <c r="E7427" s="9" t="s">
        <v>968</v>
      </c>
      <c r="F7427" s="9" t="s">
        <v>969</v>
      </c>
      <c r="G7427" s="9" t="s">
        <v>182</v>
      </c>
      <c r="I7427" s="9" t="s">
        <v>138</v>
      </c>
    </row>
    <row r="7428" spans="1:9" x14ac:dyDescent="0.3">
      <c r="A7428" s="10">
        <v>45170</v>
      </c>
      <c r="B7428" s="9" t="s">
        <v>79</v>
      </c>
      <c r="C7428" s="9" t="s">
        <v>970</v>
      </c>
      <c r="E7428" s="9" t="s">
        <v>971</v>
      </c>
      <c r="F7428" s="9" t="s">
        <v>972</v>
      </c>
      <c r="G7428" s="9" t="s">
        <v>182</v>
      </c>
      <c r="I7428" s="9" t="s">
        <v>138</v>
      </c>
    </row>
    <row r="7429" spans="1:9" x14ac:dyDescent="0.3">
      <c r="A7429" s="10">
        <v>45170</v>
      </c>
      <c r="B7429" s="9" t="s">
        <v>79</v>
      </c>
      <c r="C7429" s="9" t="s">
        <v>973</v>
      </c>
      <c r="E7429" s="9" t="s">
        <v>974</v>
      </c>
      <c r="F7429" s="9" t="s">
        <v>975</v>
      </c>
      <c r="G7429" s="9" t="s">
        <v>46</v>
      </c>
      <c r="I7429" s="9" t="s">
        <v>138</v>
      </c>
    </row>
    <row r="7430" spans="1:9" x14ac:dyDescent="0.3">
      <c r="A7430" s="10">
        <v>45170</v>
      </c>
      <c r="B7430" s="9" t="s">
        <v>79</v>
      </c>
      <c r="C7430" s="9" t="s">
        <v>976</v>
      </c>
      <c r="E7430" s="9" t="s">
        <v>977</v>
      </c>
      <c r="F7430" s="9" t="s">
        <v>978</v>
      </c>
      <c r="G7430" s="9" t="s">
        <v>46</v>
      </c>
      <c r="I7430" s="9" t="s">
        <v>138</v>
      </c>
    </row>
    <row r="7431" spans="1:9" x14ac:dyDescent="0.3">
      <c r="A7431" s="10">
        <v>45170</v>
      </c>
      <c r="B7431" s="9" t="s">
        <v>79</v>
      </c>
      <c r="C7431" s="9" t="s">
        <v>979</v>
      </c>
      <c r="E7431" s="9" t="s">
        <v>980</v>
      </c>
      <c r="F7431" s="9" t="s">
        <v>981</v>
      </c>
      <c r="G7431" s="9" t="s">
        <v>152</v>
      </c>
      <c r="I7431" s="9" t="s">
        <v>138</v>
      </c>
    </row>
    <row r="7432" spans="1:9" x14ac:dyDescent="0.3">
      <c r="A7432" s="10">
        <v>45170</v>
      </c>
      <c r="B7432" s="9" t="s">
        <v>79</v>
      </c>
      <c r="C7432" s="9" t="s">
        <v>982</v>
      </c>
      <c r="E7432" s="9" t="s">
        <v>983</v>
      </c>
      <c r="F7432" s="9" t="s">
        <v>984</v>
      </c>
      <c r="G7432" s="9" t="s">
        <v>46</v>
      </c>
      <c r="I7432" s="9" t="s">
        <v>138</v>
      </c>
    </row>
    <row r="7433" spans="1:9" x14ac:dyDescent="0.3">
      <c r="A7433" s="10">
        <v>45170</v>
      </c>
      <c r="B7433" s="9" t="s">
        <v>79</v>
      </c>
      <c r="C7433" s="9" t="s">
        <v>985</v>
      </c>
      <c r="E7433" s="9" t="s">
        <v>986</v>
      </c>
      <c r="F7433" s="9" t="s">
        <v>987</v>
      </c>
      <c r="G7433" s="9" t="s">
        <v>46</v>
      </c>
      <c r="I7433" s="9" t="s">
        <v>138</v>
      </c>
    </row>
    <row r="7434" spans="1:9" x14ac:dyDescent="0.3">
      <c r="A7434" s="10">
        <v>45170</v>
      </c>
      <c r="B7434" s="9" t="s">
        <v>79</v>
      </c>
      <c r="C7434" s="9" t="s">
        <v>988</v>
      </c>
      <c r="E7434" s="9" t="s">
        <v>989</v>
      </c>
      <c r="F7434" s="9" t="s">
        <v>990</v>
      </c>
      <c r="G7434" s="9" t="s">
        <v>46</v>
      </c>
      <c r="I7434" s="9" t="s">
        <v>138</v>
      </c>
    </row>
    <row r="7435" spans="1:9" x14ac:dyDescent="0.3">
      <c r="A7435" s="10">
        <v>45170</v>
      </c>
      <c r="B7435" s="9" t="s">
        <v>79</v>
      </c>
      <c r="C7435" s="9" t="s">
        <v>991</v>
      </c>
      <c r="E7435" s="9" t="s">
        <v>992</v>
      </c>
      <c r="F7435" s="9" t="s">
        <v>993</v>
      </c>
      <c r="G7435" s="9" t="s">
        <v>46</v>
      </c>
      <c r="I7435" s="9" t="s">
        <v>138</v>
      </c>
    </row>
    <row r="7436" spans="1:9" x14ac:dyDescent="0.3">
      <c r="A7436" s="10">
        <v>45170</v>
      </c>
      <c r="B7436" s="9" t="s">
        <v>79</v>
      </c>
      <c r="C7436" s="9" t="s">
        <v>994</v>
      </c>
      <c r="E7436" s="9" t="s">
        <v>995</v>
      </c>
      <c r="F7436" s="9" t="s">
        <v>996</v>
      </c>
      <c r="G7436" s="9" t="s">
        <v>46</v>
      </c>
      <c r="I7436" s="9" t="s">
        <v>138</v>
      </c>
    </row>
    <row r="7437" spans="1:9" x14ac:dyDescent="0.3">
      <c r="A7437" s="10">
        <v>45170</v>
      </c>
      <c r="B7437" s="9" t="s">
        <v>79</v>
      </c>
      <c r="C7437" s="9" t="s">
        <v>997</v>
      </c>
      <c r="E7437" s="9" t="s">
        <v>998</v>
      </c>
      <c r="F7437" s="9" t="s">
        <v>999</v>
      </c>
      <c r="G7437" s="9" t="s">
        <v>46</v>
      </c>
      <c r="I7437" s="9" t="s">
        <v>138</v>
      </c>
    </row>
    <row r="7438" spans="1:9" x14ac:dyDescent="0.3">
      <c r="A7438" s="10">
        <v>45170</v>
      </c>
      <c r="B7438" s="9" t="s">
        <v>79</v>
      </c>
      <c r="C7438" s="9" t="s">
        <v>1000</v>
      </c>
      <c r="E7438" s="9" t="s">
        <v>1001</v>
      </c>
      <c r="F7438" s="9" t="s">
        <v>1002</v>
      </c>
      <c r="G7438" s="9" t="s">
        <v>46</v>
      </c>
      <c r="I7438" s="9" t="s">
        <v>138</v>
      </c>
    </row>
    <row r="7439" spans="1:9" x14ac:dyDescent="0.3">
      <c r="A7439" s="10">
        <v>45170</v>
      </c>
      <c r="B7439" s="9" t="s">
        <v>79</v>
      </c>
      <c r="C7439" s="9" t="s">
        <v>1003</v>
      </c>
      <c r="E7439" s="9" t="s">
        <v>1004</v>
      </c>
      <c r="F7439" s="9" t="s">
        <v>1005</v>
      </c>
      <c r="G7439" s="9" t="s">
        <v>46</v>
      </c>
      <c r="I7439" s="9" t="s">
        <v>138</v>
      </c>
    </row>
    <row r="7440" spans="1:9" x14ac:dyDescent="0.3">
      <c r="A7440" s="10">
        <v>45170</v>
      </c>
      <c r="B7440" s="9" t="s">
        <v>79</v>
      </c>
      <c r="C7440" s="9" t="s">
        <v>1006</v>
      </c>
      <c r="E7440" s="9" t="s">
        <v>799</v>
      </c>
      <c r="F7440" s="9" t="s">
        <v>800</v>
      </c>
      <c r="G7440" s="9" t="s">
        <v>163</v>
      </c>
      <c r="I7440" s="9" t="s">
        <v>138</v>
      </c>
    </row>
    <row r="7441" spans="1:9" x14ac:dyDescent="0.3">
      <c r="A7441" s="10">
        <v>45170</v>
      </c>
      <c r="B7441" s="9" t="s">
        <v>79</v>
      </c>
      <c r="C7441" s="9" t="s">
        <v>1007</v>
      </c>
      <c r="E7441" s="9" t="s">
        <v>1008</v>
      </c>
      <c r="F7441" s="9" t="s">
        <v>1009</v>
      </c>
      <c r="G7441" s="9" t="s">
        <v>163</v>
      </c>
      <c r="I7441" s="9" t="s">
        <v>138</v>
      </c>
    </row>
    <row r="7442" spans="1:9" x14ac:dyDescent="0.3">
      <c r="A7442" s="10">
        <v>45170</v>
      </c>
      <c r="B7442" s="9" t="s">
        <v>79</v>
      </c>
      <c r="C7442" s="9" t="s">
        <v>1010</v>
      </c>
      <c r="E7442" s="9" t="s">
        <v>1011</v>
      </c>
      <c r="F7442" s="9" t="s">
        <v>1012</v>
      </c>
      <c r="G7442" s="9" t="s">
        <v>46</v>
      </c>
      <c r="I7442" s="9" t="s">
        <v>138</v>
      </c>
    </row>
    <row r="7443" spans="1:9" x14ac:dyDescent="0.3">
      <c r="A7443" s="10">
        <v>45170</v>
      </c>
      <c r="B7443" s="9" t="s">
        <v>79</v>
      </c>
      <c r="C7443" s="9" t="s">
        <v>1013</v>
      </c>
      <c r="E7443" s="9" t="s">
        <v>1014</v>
      </c>
      <c r="F7443" s="9" t="s">
        <v>1015</v>
      </c>
      <c r="G7443" s="9" t="s">
        <v>46</v>
      </c>
      <c r="I7443" s="9" t="s">
        <v>138</v>
      </c>
    </row>
    <row r="7444" spans="1:9" x14ac:dyDescent="0.3">
      <c r="A7444" s="10">
        <v>45170</v>
      </c>
      <c r="B7444" s="9" t="s">
        <v>79</v>
      </c>
      <c r="C7444" s="9" t="s">
        <v>1016</v>
      </c>
      <c r="E7444" s="9" t="s">
        <v>1017</v>
      </c>
      <c r="F7444" s="9" t="s">
        <v>1018</v>
      </c>
      <c r="G7444" s="9" t="s">
        <v>46</v>
      </c>
      <c r="I7444" s="9" t="s">
        <v>138</v>
      </c>
    </row>
    <row r="7445" spans="1:9" x14ac:dyDescent="0.3">
      <c r="A7445" s="10">
        <v>45170</v>
      </c>
      <c r="B7445" s="9" t="s">
        <v>79</v>
      </c>
      <c r="C7445" s="9" t="s">
        <v>1019</v>
      </c>
      <c r="E7445" s="9" t="s">
        <v>1020</v>
      </c>
      <c r="F7445" s="9" t="s">
        <v>1021</v>
      </c>
      <c r="G7445" s="9" t="s">
        <v>46</v>
      </c>
      <c r="I7445" s="9" t="s">
        <v>138</v>
      </c>
    </row>
    <row r="7446" spans="1:9" x14ac:dyDescent="0.3">
      <c r="A7446" s="10">
        <v>45170</v>
      </c>
      <c r="B7446" s="9" t="s">
        <v>79</v>
      </c>
      <c r="C7446" s="9" t="s">
        <v>1022</v>
      </c>
      <c r="E7446" s="9" t="s">
        <v>1023</v>
      </c>
      <c r="F7446" s="9" t="s">
        <v>1024</v>
      </c>
      <c r="G7446" s="9" t="s">
        <v>46</v>
      </c>
      <c r="I7446" s="9" t="s">
        <v>138</v>
      </c>
    </row>
    <row r="7447" spans="1:9" x14ac:dyDescent="0.3">
      <c r="A7447" s="10">
        <v>45170</v>
      </c>
      <c r="B7447" s="9" t="s">
        <v>79</v>
      </c>
      <c r="C7447" s="9" t="s">
        <v>1025</v>
      </c>
      <c r="E7447" s="9" t="s">
        <v>1026</v>
      </c>
      <c r="F7447" s="9" t="s">
        <v>1027</v>
      </c>
      <c r="G7447" s="9" t="s">
        <v>46</v>
      </c>
      <c r="I7447" s="9" t="s">
        <v>138</v>
      </c>
    </row>
    <row r="7448" spans="1:9" x14ac:dyDescent="0.3">
      <c r="A7448" s="10">
        <v>45170</v>
      </c>
      <c r="B7448" s="9" t="s">
        <v>79</v>
      </c>
      <c r="C7448" s="9" t="s">
        <v>1028</v>
      </c>
      <c r="E7448" s="9" t="s">
        <v>1029</v>
      </c>
      <c r="F7448" s="9" t="s">
        <v>1030</v>
      </c>
      <c r="G7448" s="9" t="s">
        <v>46</v>
      </c>
      <c r="I7448" s="9" t="s">
        <v>138</v>
      </c>
    </row>
    <row r="7449" spans="1:9" x14ac:dyDescent="0.3">
      <c r="A7449" s="10">
        <v>45170</v>
      </c>
      <c r="B7449" s="9" t="s">
        <v>79</v>
      </c>
      <c r="C7449" s="9" t="s">
        <v>1031</v>
      </c>
      <c r="E7449" s="9" t="s">
        <v>1032</v>
      </c>
      <c r="F7449" s="9" t="s">
        <v>1033</v>
      </c>
      <c r="G7449" s="9" t="s">
        <v>46</v>
      </c>
      <c r="I7449" s="9" t="s">
        <v>138</v>
      </c>
    </row>
    <row r="7450" spans="1:9" x14ac:dyDescent="0.3">
      <c r="A7450" s="10">
        <v>45170</v>
      </c>
      <c r="B7450" s="9" t="s">
        <v>79</v>
      </c>
      <c r="C7450" s="9" t="s">
        <v>1034</v>
      </c>
      <c r="E7450" s="9" t="s">
        <v>1035</v>
      </c>
      <c r="F7450" s="9" t="s">
        <v>1036</v>
      </c>
      <c r="G7450" s="9" t="s">
        <v>46</v>
      </c>
      <c r="I7450" s="9" t="s">
        <v>138</v>
      </c>
    </row>
    <row r="7451" spans="1:9" x14ac:dyDescent="0.3">
      <c r="A7451" s="10">
        <v>45170</v>
      </c>
      <c r="B7451" s="9" t="s">
        <v>79</v>
      </c>
      <c r="C7451" s="9" t="s">
        <v>1037</v>
      </c>
      <c r="E7451" s="9" t="s">
        <v>1038</v>
      </c>
      <c r="F7451" s="9" t="s">
        <v>1039</v>
      </c>
      <c r="G7451" s="9" t="s">
        <v>46</v>
      </c>
      <c r="I7451" s="9" t="s">
        <v>138</v>
      </c>
    </row>
    <row r="7452" spans="1:9" x14ac:dyDescent="0.3">
      <c r="A7452" s="10">
        <v>45170</v>
      </c>
      <c r="B7452" s="9" t="s">
        <v>79</v>
      </c>
      <c r="C7452" s="9" t="s">
        <v>1040</v>
      </c>
      <c r="E7452" s="9" t="s">
        <v>1041</v>
      </c>
      <c r="F7452" s="9" t="s">
        <v>1042</v>
      </c>
      <c r="G7452" s="9" t="s">
        <v>46</v>
      </c>
      <c r="I7452" s="9" t="s">
        <v>138</v>
      </c>
    </row>
    <row r="7453" spans="1:9" x14ac:dyDescent="0.3">
      <c r="A7453" s="10">
        <v>45200</v>
      </c>
      <c r="B7453" s="9" t="s">
        <v>79</v>
      </c>
      <c r="C7453" s="9" t="s">
        <v>1043</v>
      </c>
      <c r="E7453" s="9" t="s">
        <v>1044</v>
      </c>
      <c r="F7453" s="9" t="s">
        <v>1045</v>
      </c>
      <c r="G7453" s="9" t="s">
        <v>163</v>
      </c>
      <c r="I7453" s="9" t="s">
        <v>138</v>
      </c>
    </row>
    <row r="7454" spans="1:9" x14ac:dyDescent="0.3">
      <c r="A7454" s="10">
        <v>45200</v>
      </c>
      <c r="B7454" s="9" t="s">
        <v>79</v>
      </c>
      <c r="C7454" s="9" t="s">
        <v>1046</v>
      </c>
      <c r="E7454" s="9" t="s">
        <v>1047</v>
      </c>
      <c r="F7454" s="9" t="s">
        <v>1048</v>
      </c>
      <c r="G7454" s="9" t="s">
        <v>163</v>
      </c>
      <c r="I7454" s="9" t="s">
        <v>138</v>
      </c>
    </row>
    <row r="7455" spans="1:9" x14ac:dyDescent="0.3">
      <c r="A7455" s="10">
        <v>45200</v>
      </c>
      <c r="B7455" s="9" t="s">
        <v>79</v>
      </c>
      <c r="C7455" s="9" t="s">
        <v>1049</v>
      </c>
      <c r="E7455" s="9" t="s">
        <v>1050</v>
      </c>
      <c r="F7455" s="9" t="s">
        <v>1051</v>
      </c>
      <c r="G7455" s="9" t="s">
        <v>163</v>
      </c>
      <c r="I7455" s="9" t="s">
        <v>138</v>
      </c>
    </row>
    <row r="7456" spans="1:9" x14ac:dyDescent="0.3">
      <c r="A7456" s="10">
        <v>45200</v>
      </c>
      <c r="B7456" s="9" t="s">
        <v>79</v>
      </c>
      <c r="C7456" s="9" t="s">
        <v>1052</v>
      </c>
      <c r="E7456" s="9" t="s">
        <v>1053</v>
      </c>
      <c r="F7456" s="9" t="s">
        <v>1054</v>
      </c>
      <c r="G7456" s="9" t="s">
        <v>46</v>
      </c>
      <c r="I7456" s="9" t="s">
        <v>138</v>
      </c>
    </row>
    <row r="7457" spans="1:9" x14ac:dyDescent="0.3">
      <c r="A7457" s="10">
        <v>45200</v>
      </c>
      <c r="B7457" s="9" t="s">
        <v>79</v>
      </c>
      <c r="C7457" s="9" t="s">
        <v>1055</v>
      </c>
      <c r="E7457" s="9" t="s">
        <v>1056</v>
      </c>
      <c r="F7457" s="9" t="s">
        <v>1057</v>
      </c>
      <c r="G7457" s="9" t="s">
        <v>46</v>
      </c>
      <c r="I7457" s="9" t="s">
        <v>138</v>
      </c>
    </row>
    <row r="7458" spans="1:9" x14ac:dyDescent="0.3">
      <c r="A7458" s="10">
        <v>45200</v>
      </c>
      <c r="B7458" s="9" t="s">
        <v>79</v>
      </c>
      <c r="C7458" s="9" t="s">
        <v>1058</v>
      </c>
      <c r="E7458" s="9" t="s">
        <v>1059</v>
      </c>
      <c r="F7458" s="9" t="s">
        <v>1060</v>
      </c>
      <c r="G7458" s="9" t="s">
        <v>46</v>
      </c>
      <c r="I7458" s="9" t="s">
        <v>138</v>
      </c>
    </row>
    <row r="7459" spans="1:9" x14ac:dyDescent="0.3">
      <c r="A7459" s="10">
        <v>45200</v>
      </c>
      <c r="B7459" s="9" t="s">
        <v>79</v>
      </c>
      <c r="C7459" s="9" t="s">
        <v>1061</v>
      </c>
      <c r="E7459" s="9" t="s">
        <v>1062</v>
      </c>
      <c r="F7459" s="9" t="s">
        <v>1063</v>
      </c>
      <c r="G7459" s="9" t="s">
        <v>163</v>
      </c>
      <c r="I7459" s="9" t="s">
        <v>138</v>
      </c>
    </row>
    <row r="7460" spans="1:9" x14ac:dyDescent="0.3">
      <c r="A7460" s="10">
        <v>45200</v>
      </c>
      <c r="B7460" s="9" t="s">
        <v>79</v>
      </c>
      <c r="C7460" s="9" t="s">
        <v>1064</v>
      </c>
      <c r="E7460" s="9" t="s">
        <v>1065</v>
      </c>
      <c r="F7460" s="9" t="s">
        <v>1066</v>
      </c>
      <c r="G7460" s="9" t="s">
        <v>46</v>
      </c>
      <c r="I7460" s="9" t="s">
        <v>138</v>
      </c>
    </row>
    <row r="7461" spans="1:9" x14ac:dyDescent="0.3">
      <c r="A7461" s="10">
        <v>45200</v>
      </c>
      <c r="B7461" s="9" t="s">
        <v>79</v>
      </c>
      <c r="C7461" s="9" t="s">
        <v>1067</v>
      </c>
      <c r="E7461" s="9" t="s">
        <v>1068</v>
      </c>
      <c r="F7461" s="9" t="s">
        <v>1069</v>
      </c>
      <c r="G7461" s="9" t="s">
        <v>46</v>
      </c>
      <c r="I7461" s="9" t="s">
        <v>138</v>
      </c>
    </row>
    <row r="7462" spans="1:9" x14ac:dyDescent="0.3">
      <c r="A7462" s="10">
        <v>45200</v>
      </c>
      <c r="B7462" s="9" t="s">
        <v>79</v>
      </c>
      <c r="C7462" s="9" t="s">
        <v>1070</v>
      </c>
      <c r="E7462" s="9" t="s">
        <v>1071</v>
      </c>
      <c r="F7462" s="9" t="s">
        <v>1072</v>
      </c>
      <c r="G7462" s="9" t="s">
        <v>57</v>
      </c>
      <c r="I7462" s="9" t="s">
        <v>138</v>
      </c>
    </row>
    <row r="7463" spans="1:9" x14ac:dyDescent="0.3">
      <c r="A7463" s="10">
        <v>45200</v>
      </c>
      <c r="B7463" s="9" t="s">
        <v>79</v>
      </c>
      <c r="C7463" s="9" t="s">
        <v>1073</v>
      </c>
      <c r="E7463" s="9" t="s">
        <v>1074</v>
      </c>
      <c r="F7463" s="9" t="s">
        <v>1075</v>
      </c>
      <c r="G7463" s="9" t="s">
        <v>57</v>
      </c>
      <c r="I7463" s="9" t="s">
        <v>138</v>
      </c>
    </row>
    <row r="7464" spans="1:9" x14ac:dyDescent="0.3">
      <c r="A7464" s="10">
        <v>45200</v>
      </c>
      <c r="B7464" s="9" t="s">
        <v>79</v>
      </c>
      <c r="C7464" s="9" t="s">
        <v>1076</v>
      </c>
      <c r="E7464" s="9" t="s">
        <v>1077</v>
      </c>
      <c r="F7464" s="9" t="s">
        <v>1078</v>
      </c>
      <c r="G7464" s="9" t="s">
        <v>57</v>
      </c>
      <c r="I7464" s="9" t="s">
        <v>138</v>
      </c>
    </row>
    <row r="7465" spans="1:9" x14ac:dyDescent="0.3">
      <c r="A7465" s="10">
        <v>45200</v>
      </c>
      <c r="B7465" s="9" t="s">
        <v>79</v>
      </c>
      <c r="C7465" s="9" t="s">
        <v>1079</v>
      </c>
      <c r="E7465" s="9" t="s">
        <v>1080</v>
      </c>
      <c r="F7465" s="9" t="s">
        <v>1081</v>
      </c>
      <c r="G7465" s="9" t="s">
        <v>57</v>
      </c>
      <c r="I7465" s="9" t="s">
        <v>138</v>
      </c>
    </row>
    <row r="7466" spans="1:9" x14ac:dyDescent="0.3">
      <c r="A7466" s="10">
        <v>45200</v>
      </c>
      <c r="B7466" s="9" t="s">
        <v>79</v>
      </c>
      <c r="C7466" s="9" t="s">
        <v>1082</v>
      </c>
      <c r="E7466" s="9" t="s">
        <v>1083</v>
      </c>
      <c r="F7466" s="9" t="s">
        <v>1084</v>
      </c>
      <c r="G7466" s="9" t="s">
        <v>57</v>
      </c>
      <c r="I7466" s="9" t="s">
        <v>138</v>
      </c>
    </row>
    <row r="7467" spans="1:9" x14ac:dyDescent="0.3">
      <c r="A7467" s="10">
        <v>45200</v>
      </c>
      <c r="B7467" s="9" t="s">
        <v>79</v>
      </c>
      <c r="C7467" s="9" t="s">
        <v>1085</v>
      </c>
      <c r="E7467" s="9" t="s">
        <v>1086</v>
      </c>
      <c r="F7467" s="9" t="s">
        <v>1087</v>
      </c>
      <c r="G7467" s="9" t="s">
        <v>57</v>
      </c>
      <c r="I7467" s="9" t="s">
        <v>138</v>
      </c>
    </row>
    <row r="7468" spans="1:9" x14ac:dyDescent="0.3">
      <c r="A7468" s="10">
        <v>45200</v>
      </c>
      <c r="B7468" s="9" t="s">
        <v>79</v>
      </c>
      <c r="C7468" s="9" t="s">
        <v>1088</v>
      </c>
      <c r="E7468" s="9" t="s">
        <v>1089</v>
      </c>
      <c r="F7468" s="9" t="s">
        <v>1090</v>
      </c>
      <c r="G7468" s="9" t="s">
        <v>57</v>
      </c>
      <c r="I7468" s="9" t="s">
        <v>138</v>
      </c>
    </row>
    <row r="7469" spans="1:9" x14ac:dyDescent="0.3">
      <c r="A7469" s="10">
        <v>45200</v>
      </c>
      <c r="B7469" s="9" t="s">
        <v>79</v>
      </c>
      <c r="C7469" s="9" t="s">
        <v>1091</v>
      </c>
      <c r="E7469" s="9" t="s">
        <v>1092</v>
      </c>
      <c r="F7469" s="9" t="s">
        <v>1093</v>
      </c>
      <c r="G7469" s="9" t="s">
        <v>163</v>
      </c>
      <c r="I7469" s="9" t="s">
        <v>138</v>
      </c>
    </row>
    <row r="7470" spans="1:9" x14ac:dyDescent="0.3">
      <c r="A7470" s="10">
        <v>45200</v>
      </c>
      <c r="B7470" s="9" t="s">
        <v>79</v>
      </c>
      <c r="C7470" s="9" t="s">
        <v>1094</v>
      </c>
      <c r="E7470" s="9" t="s">
        <v>1095</v>
      </c>
      <c r="F7470" s="9" t="s">
        <v>1096</v>
      </c>
      <c r="G7470" s="9" t="s">
        <v>182</v>
      </c>
      <c r="I7470" s="9" t="s">
        <v>138</v>
      </c>
    </row>
    <row r="7471" spans="1:9" x14ac:dyDescent="0.3">
      <c r="A7471" s="10">
        <v>45200</v>
      </c>
      <c r="B7471" s="9" t="s">
        <v>79</v>
      </c>
      <c r="C7471" s="9" t="s">
        <v>1097</v>
      </c>
      <c r="E7471" s="9" t="s">
        <v>1098</v>
      </c>
      <c r="F7471" s="9" t="s">
        <v>1099</v>
      </c>
      <c r="G7471" s="9" t="s">
        <v>182</v>
      </c>
      <c r="I7471" s="9" t="s">
        <v>138</v>
      </c>
    </row>
    <row r="7472" spans="1:9" x14ac:dyDescent="0.3">
      <c r="A7472" s="10">
        <v>45200</v>
      </c>
      <c r="B7472" s="9" t="s">
        <v>79</v>
      </c>
      <c r="C7472" s="9" t="s">
        <v>1100</v>
      </c>
      <c r="E7472" s="9" t="s">
        <v>1101</v>
      </c>
      <c r="F7472" s="9" t="s">
        <v>1102</v>
      </c>
      <c r="G7472" s="9" t="s">
        <v>46</v>
      </c>
      <c r="I7472" s="9" t="s">
        <v>138</v>
      </c>
    </row>
    <row r="7473" spans="1:9" x14ac:dyDescent="0.3">
      <c r="A7473" s="10">
        <v>45200</v>
      </c>
      <c r="B7473" s="9" t="s">
        <v>79</v>
      </c>
      <c r="C7473" s="9" t="s">
        <v>1103</v>
      </c>
      <c r="E7473" s="9" t="s">
        <v>1104</v>
      </c>
      <c r="F7473" s="9" t="s">
        <v>1105</v>
      </c>
      <c r="G7473" s="9" t="s">
        <v>182</v>
      </c>
      <c r="I7473" s="9" t="s">
        <v>138</v>
      </c>
    </row>
    <row r="7474" spans="1:9" x14ac:dyDescent="0.3">
      <c r="A7474" s="10">
        <v>45200</v>
      </c>
      <c r="B7474" s="9" t="s">
        <v>79</v>
      </c>
      <c r="C7474" s="9" t="s">
        <v>1106</v>
      </c>
      <c r="E7474" s="9" t="s">
        <v>1107</v>
      </c>
      <c r="F7474" s="9" t="s">
        <v>1108</v>
      </c>
      <c r="G7474" s="9" t="s">
        <v>46</v>
      </c>
      <c r="I7474" s="9" t="s">
        <v>138</v>
      </c>
    </row>
    <row r="7475" spans="1:9" x14ac:dyDescent="0.3">
      <c r="A7475" s="10">
        <v>45200</v>
      </c>
      <c r="B7475" s="9" t="s">
        <v>79</v>
      </c>
      <c r="C7475" s="9" t="s">
        <v>1109</v>
      </c>
      <c r="E7475" s="9" t="s">
        <v>1110</v>
      </c>
      <c r="F7475" s="9" t="s">
        <v>1111</v>
      </c>
      <c r="G7475" s="9" t="s">
        <v>46</v>
      </c>
      <c r="I7475" s="9" t="s">
        <v>138</v>
      </c>
    </row>
    <row r="7476" spans="1:9" x14ac:dyDescent="0.3">
      <c r="A7476" s="10">
        <v>45200</v>
      </c>
      <c r="B7476" s="9" t="s">
        <v>79</v>
      </c>
      <c r="C7476" s="9" t="s">
        <v>1112</v>
      </c>
      <c r="E7476" s="9" t="s">
        <v>1113</v>
      </c>
      <c r="F7476" s="9" t="s">
        <v>1114</v>
      </c>
      <c r="G7476" s="9" t="s">
        <v>46</v>
      </c>
      <c r="I7476" s="9" t="s">
        <v>138</v>
      </c>
    </row>
    <row r="7477" spans="1:9" x14ac:dyDescent="0.3">
      <c r="A7477" s="10">
        <v>45200</v>
      </c>
      <c r="B7477" s="9" t="s">
        <v>79</v>
      </c>
      <c r="C7477" s="9" t="s">
        <v>1115</v>
      </c>
      <c r="E7477" s="9" t="s">
        <v>1116</v>
      </c>
      <c r="F7477" s="9" t="s">
        <v>1117</v>
      </c>
      <c r="G7477" s="9" t="s">
        <v>46</v>
      </c>
      <c r="I7477" s="9" t="s">
        <v>138</v>
      </c>
    </row>
    <row r="7478" spans="1:9" x14ac:dyDescent="0.3">
      <c r="A7478" s="10">
        <v>45200</v>
      </c>
      <c r="B7478" s="9" t="s">
        <v>79</v>
      </c>
      <c r="C7478" s="9" t="s">
        <v>1118</v>
      </c>
      <c r="E7478" s="9" t="s">
        <v>1119</v>
      </c>
      <c r="F7478" s="9" t="s">
        <v>1120</v>
      </c>
      <c r="G7478" s="9" t="s">
        <v>57</v>
      </c>
      <c r="I7478" s="9" t="s">
        <v>138</v>
      </c>
    </row>
    <row r="7479" spans="1:9" x14ac:dyDescent="0.3">
      <c r="A7479" s="10">
        <v>45200</v>
      </c>
      <c r="B7479" s="9" t="s">
        <v>79</v>
      </c>
      <c r="C7479" s="9" t="s">
        <v>1121</v>
      </c>
      <c r="E7479" s="9" t="s">
        <v>1122</v>
      </c>
      <c r="F7479" s="9" t="s">
        <v>1123</v>
      </c>
      <c r="G7479" s="9" t="s">
        <v>46</v>
      </c>
      <c r="I7479" s="9" t="s">
        <v>138</v>
      </c>
    </row>
    <row r="7480" spans="1:9" x14ac:dyDescent="0.3">
      <c r="A7480" s="10">
        <v>45200</v>
      </c>
      <c r="B7480" s="9" t="s">
        <v>79</v>
      </c>
      <c r="C7480" s="9" t="s">
        <v>1124</v>
      </c>
      <c r="E7480" s="9" t="s">
        <v>1125</v>
      </c>
      <c r="F7480" s="9" t="s">
        <v>1126</v>
      </c>
      <c r="G7480" s="9" t="s">
        <v>46</v>
      </c>
      <c r="I7480" s="9" t="s">
        <v>138</v>
      </c>
    </row>
    <row r="7481" spans="1:9" x14ac:dyDescent="0.3">
      <c r="A7481" s="10">
        <v>45200</v>
      </c>
      <c r="B7481" s="9" t="s">
        <v>79</v>
      </c>
      <c r="C7481" s="9" t="s">
        <v>1127</v>
      </c>
      <c r="E7481" s="9" t="s">
        <v>1128</v>
      </c>
      <c r="F7481" s="9" t="s">
        <v>1129</v>
      </c>
      <c r="G7481" s="9" t="s">
        <v>57</v>
      </c>
      <c r="I7481" s="9" t="s">
        <v>138</v>
      </c>
    </row>
    <row r="7482" spans="1:9" x14ac:dyDescent="0.3">
      <c r="A7482" s="10">
        <v>45200</v>
      </c>
      <c r="B7482" s="9" t="s">
        <v>79</v>
      </c>
      <c r="C7482" s="9" t="s">
        <v>1130</v>
      </c>
      <c r="E7482" s="9" t="s">
        <v>1131</v>
      </c>
      <c r="F7482" s="9" t="s">
        <v>1132</v>
      </c>
      <c r="G7482" s="9" t="s">
        <v>46</v>
      </c>
      <c r="I7482" s="9" t="s">
        <v>138</v>
      </c>
    </row>
    <row r="7483" spans="1:9" x14ac:dyDescent="0.3">
      <c r="A7483" s="10">
        <v>45200</v>
      </c>
      <c r="B7483" s="9" t="s">
        <v>79</v>
      </c>
      <c r="C7483" s="9" t="s">
        <v>1133</v>
      </c>
      <c r="E7483" s="9" t="s">
        <v>1134</v>
      </c>
      <c r="F7483" s="9" t="s">
        <v>1135</v>
      </c>
      <c r="G7483" s="9" t="s">
        <v>46</v>
      </c>
      <c r="I7483" s="9" t="s">
        <v>138</v>
      </c>
    </row>
    <row r="7484" spans="1:9" x14ac:dyDescent="0.3">
      <c r="A7484" s="10">
        <v>45200</v>
      </c>
      <c r="B7484" s="9" t="s">
        <v>79</v>
      </c>
      <c r="C7484" s="9" t="s">
        <v>1136</v>
      </c>
      <c r="E7484" s="9" t="s">
        <v>1137</v>
      </c>
      <c r="F7484" s="9" t="s">
        <v>1138</v>
      </c>
      <c r="G7484" s="9" t="s">
        <v>57</v>
      </c>
      <c r="I7484" s="9" t="s">
        <v>138</v>
      </c>
    </row>
    <row r="7485" spans="1:9" x14ac:dyDescent="0.3">
      <c r="A7485" s="10">
        <v>45200</v>
      </c>
      <c r="B7485" s="9" t="s">
        <v>79</v>
      </c>
      <c r="C7485" s="9" t="s">
        <v>1139</v>
      </c>
      <c r="E7485" s="9" t="s">
        <v>1140</v>
      </c>
      <c r="F7485" s="9" t="s">
        <v>1141</v>
      </c>
      <c r="G7485" s="9" t="s">
        <v>57</v>
      </c>
      <c r="I7485" s="9" t="s">
        <v>235</v>
      </c>
    </row>
    <row r="7486" spans="1:9" x14ac:dyDescent="0.3">
      <c r="A7486" s="10">
        <v>45200</v>
      </c>
      <c r="B7486" s="9" t="s">
        <v>79</v>
      </c>
      <c r="C7486" s="9" t="s">
        <v>1142</v>
      </c>
      <c r="E7486" s="9" t="s">
        <v>1143</v>
      </c>
      <c r="F7486" s="9" t="s">
        <v>1144</v>
      </c>
      <c r="G7486" s="9" t="s">
        <v>182</v>
      </c>
      <c r="I7486" s="9" t="s">
        <v>235</v>
      </c>
    </row>
    <row r="7487" spans="1:9" x14ac:dyDescent="0.3">
      <c r="A7487" s="10">
        <v>45200</v>
      </c>
      <c r="B7487" s="9" t="s">
        <v>79</v>
      </c>
      <c r="C7487" s="9" t="s">
        <v>1145</v>
      </c>
      <c r="E7487" s="9" t="s">
        <v>1146</v>
      </c>
      <c r="F7487" s="9" t="s">
        <v>1147</v>
      </c>
      <c r="G7487" s="9" t="s">
        <v>46</v>
      </c>
      <c r="I7487" s="9" t="s">
        <v>138</v>
      </c>
    </row>
    <row r="7488" spans="1:9" x14ac:dyDescent="0.3">
      <c r="A7488" s="10">
        <v>45200</v>
      </c>
      <c r="B7488" s="9" t="s">
        <v>79</v>
      </c>
      <c r="C7488" s="9" t="s">
        <v>1148</v>
      </c>
      <c r="E7488" s="9" t="s">
        <v>1149</v>
      </c>
      <c r="F7488" s="9" t="s">
        <v>1150</v>
      </c>
      <c r="G7488" s="9" t="s">
        <v>46</v>
      </c>
      <c r="I7488" s="9" t="s">
        <v>138</v>
      </c>
    </row>
    <row r="7489" spans="1:9" x14ac:dyDescent="0.3">
      <c r="A7489" s="10">
        <v>45200</v>
      </c>
      <c r="B7489" s="9" t="s">
        <v>79</v>
      </c>
      <c r="C7489" s="9" t="s">
        <v>1151</v>
      </c>
      <c r="E7489" s="9" t="s">
        <v>1152</v>
      </c>
      <c r="F7489" s="9" t="s">
        <v>1153</v>
      </c>
      <c r="G7489" s="9" t="s">
        <v>57</v>
      </c>
      <c r="I7489" s="9" t="s">
        <v>138</v>
      </c>
    </row>
    <row r="7490" spans="1:9" x14ac:dyDescent="0.3">
      <c r="A7490" s="10">
        <v>45200</v>
      </c>
      <c r="B7490" s="9" t="s">
        <v>42</v>
      </c>
      <c r="C7490" s="9" t="s">
        <v>1154</v>
      </c>
      <c r="D7490" s="9" t="s">
        <v>1155</v>
      </c>
      <c r="E7490" s="9" t="s">
        <v>1155</v>
      </c>
      <c r="F7490" s="9" t="s">
        <v>1156</v>
      </c>
      <c r="G7490" s="9" t="s">
        <v>46</v>
      </c>
      <c r="I7490" s="9" t="s">
        <v>1157</v>
      </c>
    </row>
    <row r="7491" spans="1:9" x14ac:dyDescent="0.3">
      <c r="A7491" s="10">
        <v>45200</v>
      </c>
      <c r="B7491" s="9" t="s">
        <v>42</v>
      </c>
      <c r="C7491" s="9" t="s">
        <v>1158</v>
      </c>
      <c r="D7491" s="9" t="s">
        <v>1159</v>
      </c>
      <c r="E7491" s="9" t="s">
        <v>1159</v>
      </c>
      <c r="F7491" s="9" t="s">
        <v>1160</v>
      </c>
      <c r="G7491" s="9" t="s">
        <v>46</v>
      </c>
      <c r="I7491" s="9" t="s">
        <v>1157</v>
      </c>
    </row>
    <row r="7492" spans="1:9" x14ac:dyDescent="0.3">
      <c r="A7492" s="10">
        <v>45200</v>
      </c>
      <c r="B7492" s="9" t="s">
        <v>42</v>
      </c>
      <c r="C7492" s="9" t="s">
        <v>624</v>
      </c>
      <c r="D7492" s="9" t="s">
        <v>625</v>
      </c>
      <c r="E7492" s="9" t="s">
        <v>625</v>
      </c>
      <c r="F7492" s="9" t="s">
        <v>626</v>
      </c>
      <c r="G7492" s="9" t="s">
        <v>676</v>
      </c>
      <c r="H7492" s="9" t="s">
        <v>627</v>
      </c>
      <c r="I7492" s="9" t="s">
        <v>1161</v>
      </c>
    </row>
    <row r="7493" spans="1:9" x14ac:dyDescent="0.3">
      <c r="A7493" s="10">
        <v>45200</v>
      </c>
      <c r="B7493" s="9" t="s">
        <v>42</v>
      </c>
      <c r="D7493" s="9" t="s">
        <v>1162</v>
      </c>
      <c r="E7493" s="9" t="s">
        <v>1162</v>
      </c>
      <c r="F7493" s="9" t="s">
        <v>1163</v>
      </c>
      <c r="G7493" s="9" t="s">
        <v>676</v>
      </c>
      <c r="H7493" s="9" t="s">
        <v>1164</v>
      </c>
      <c r="I7493" s="9" t="s">
        <v>1161</v>
      </c>
    </row>
    <row r="7494" spans="1:9" x14ac:dyDescent="0.3">
      <c r="A7494" s="10">
        <v>45200</v>
      </c>
      <c r="B7494" s="9" t="s">
        <v>42</v>
      </c>
      <c r="C7494" s="9" t="s">
        <v>1165</v>
      </c>
      <c r="D7494" s="9" t="s">
        <v>1166</v>
      </c>
      <c r="E7494" s="9" t="s">
        <v>1166</v>
      </c>
      <c r="F7494" s="9" t="s">
        <v>1167</v>
      </c>
      <c r="G7494" s="9" t="s">
        <v>57</v>
      </c>
      <c r="H7494" s="9" t="s">
        <v>1168</v>
      </c>
      <c r="I7494" s="9" t="s">
        <v>1169</v>
      </c>
    </row>
    <row r="7495" spans="1:9" x14ac:dyDescent="0.3">
      <c r="A7495" s="10">
        <v>45200</v>
      </c>
      <c r="B7495" s="9" t="s">
        <v>42</v>
      </c>
      <c r="C7495" s="9" t="s">
        <v>1170</v>
      </c>
      <c r="D7495" s="9" t="s">
        <v>1171</v>
      </c>
      <c r="E7495" s="9" t="s">
        <v>1171</v>
      </c>
      <c r="F7495" s="9" t="s">
        <v>1172</v>
      </c>
      <c r="G7495" s="9" t="s">
        <v>57</v>
      </c>
      <c r="I7495" s="9" t="s">
        <v>1173</v>
      </c>
    </row>
    <row r="7496" spans="1:9" x14ac:dyDescent="0.3">
      <c r="A7496" s="10">
        <v>45200</v>
      </c>
      <c r="B7496" s="9" t="s">
        <v>42</v>
      </c>
      <c r="C7496" s="9" t="s">
        <v>1174</v>
      </c>
      <c r="D7496" s="9" t="s">
        <v>1175</v>
      </c>
      <c r="E7496" s="9" t="s">
        <v>1175</v>
      </c>
      <c r="F7496" s="9" t="s">
        <v>1176</v>
      </c>
      <c r="G7496" s="9" t="s">
        <v>46</v>
      </c>
      <c r="I7496" s="9" t="s">
        <v>1173</v>
      </c>
    </row>
    <row r="7497" spans="1:9" x14ac:dyDescent="0.3">
      <c r="A7497" s="10">
        <v>45200</v>
      </c>
      <c r="B7497" s="9" t="s">
        <v>42</v>
      </c>
      <c r="C7497" s="9" t="s">
        <v>1177</v>
      </c>
      <c r="D7497" s="9" t="s">
        <v>1178</v>
      </c>
      <c r="E7497" s="9" t="s">
        <v>1178</v>
      </c>
      <c r="F7497" s="9" t="s">
        <v>1179</v>
      </c>
      <c r="G7497" s="9" t="s">
        <v>57</v>
      </c>
      <c r="H7497" s="9" t="s">
        <v>1180</v>
      </c>
      <c r="I7497" s="9" t="s">
        <v>1173</v>
      </c>
    </row>
    <row r="7498" spans="1:9" x14ac:dyDescent="0.3">
      <c r="A7498" s="10">
        <v>45231</v>
      </c>
      <c r="B7498" s="9" t="s">
        <v>79</v>
      </c>
      <c r="C7498" s="9" t="s">
        <v>1181</v>
      </c>
      <c r="E7498" s="9" t="s">
        <v>1182</v>
      </c>
      <c r="F7498" s="9" t="s">
        <v>1183</v>
      </c>
      <c r="G7498" s="9" t="s">
        <v>57</v>
      </c>
      <c r="I7498" s="9" t="s">
        <v>235</v>
      </c>
    </row>
    <row r="7499" spans="1:9" x14ac:dyDescent="0.3">
      <c r="A7499" s="10">
        <v>45231</v>
      </c>
      <c r="B7499" s="9" t="s">
        <v>79</v>
      </c>
      <c r="C7499" s="9" t="s">
        <v>1184</v>
      </c>
      <c r="E7499" s="9" t="s">
        <v>1185</v>
      </c>
      <c r="F7499" s="9" t="s">
        <v>1186</v>
      </c>
      <c r="G7499" s="9" t="s">
        <v>57</v>
      </c>
      <c r="I7499" s="9" t="s">
        <v>235</v>
      </c>
    </row>
    <row r="7500" spans="1:9" x14ac:dyDescent="0.3">
      <c r="A7500" s="10">
        <v>45231</v>
      </c>
      <c r="B7500" s="9" t="s">
        <v>79</v>
      </c>
      <c r="C7500" s="9" t="s">
        <v>1187</v>
      </c>
      <c r="E7500" s="9" t="s">
        <v>1188</v>
      </c>
      <c r="F7500" s="9" t="s">
        <v>1189</v>
      </c>
      <c r="G7500" s="9" t="s">
        <v>57</v>
      </c>
      <c r="I7500" s="9" t="s">
        <v>235</v>
      </c>
    </row>
    <row r="7501" spans="1:9" x14ac:dyDescent="0.3">
      <c r="A7501" s="10">
        <v>45231</v>
      </c>
      <c r="B7501" s="9" t="s">
        <v>79</v>
      </c>
      <c r="C7501" s="9" t="s">
        <v>1190</v>
      </c>
      <c r="E7501" s="9" t="s">
        <v>1191</v>
      </c>
      <c r="F7501" s="9" t="s">
        <v>1192</v>
      </c>
      <c r="G7501" s="9" t="s">
        <v>57</v>
      </c>
      <c r="I7501" s="9" t="s">
        <v>235</v>
      </c>
    </row>
    <row r="7502" spans="1:9" x14ac:dyDescent="0.3">
      <c r="A7502" s="10">
        <v>45231</v>
      </c>
      <c r="B7502" s="9" t="s">
        <v>79</v>
      </c>
      <c r="E7502" s="9" t="s">
        <v>1193</v>
      </c>
      <c r="F7502" s="9" t="s">
        <v>1194</v>
      </c>
      <c r="G7502" s="9" t="s">
        <v>46</v>
      </c>
      <c r="I7502" s="9" t="s">
        <v>1195</v>
      </c>
    </row>
    <row r="7503" spans="1:9" x14ac:dyDescent="0.3">
      <c r="A7503" s="10">
        <v>45231</v>
      </c>
      <c r="B7503" s="9" t="s">
        <v>79</v>
      </c>
      <c r="E7503" s="9" t="s">
        <v>1196</v>
      </c>
      <c r="F7503" s="9" t="s">
        <v>1197</v>
      </c>
      <c r="G7503" s="9" t="s">
        <v>57</v>
      </c>
      <c r="I7503" s="9" t="s">
        <v>1195</v>
      </c>
    </row>
    <row r="7504" spans="1:9" x14ac:dyDescent="0.3">
      <c r="A7504" s="10">
        <v>45231</v>
      </c>
      <c r="B7504" s="9" t="s">
        <v>79</v>
      </c>
      <c r="E7504" s="9" t="s">
        <v>1198</v>
      </c>
      <c r="F7504" s="9" t="s">
        <v>1199</v>
      </c>
      <c r="G7504" s="9" t="s">
        <v>57</v>
      </c>
      <c r="I7504" s="9" t="s">
        <v>1195</v>
      </c>
    </row>
    <row r="7505" spans="1:9" x14ac:dyDescent="0.3">
      <c r="A7505" s="10">
        <v>45231</v>
      </c>
      <c r="B7505" s="9" t="s">
        <v>79</v>
      </c>
      <c r="E7505" s="9" t="s">
        <v>1200</v>
      </c>
      <c r="F7505" s="9" t="s">
        <v>1201</v>
      </c>
      <c r="G7505" s="9" t="s">
        <v>182</v>
      </c>
      <c r="I7505" s="9" t="s">
        <v>1195</v>
      </c>
    </row>
    <row r="7506" spans="1:9" x14ac:dyDescent="0.3">
      <c r="A7506" s="10">
        <v>45231</v>
      </c>
      <c r="B7506" s="9" t="s">
        <v>79</v>
      </c>
      <c r="E7506" s="9" t="s">
        <v>1202</v>
      </c>
      <c r="F7506" s="9" t="s">
        <v>1203</v>
      </c>
      <c r="G7506" s="9" t="s">
        <v>182</v>
      </c>
      <c r="I7506" s="9" t="s">
        <v>1195</v>
      </c>
    </row>
    <row r="7507" spans="1:9" x14ac:dyDescent="0.3">
      <c r="A7507" s="10">
        <v>45231</v>
      </c>
      <c r="B7507" s="9" t="s">
        <v>79</v>
      </c>
      <c r="E7507" s="9" t="s">
        <v>1204</v>
      </c>
      <c r="F7507" s="9" t="s">
        <v>1205</v>
      </c>
      <c r="G7507" s="9" t="s">
        <v>182</v>
      </c>
      <c r="I7507" s="9" t="s">
        <v>1195</v>
      </c>
    </row>
    <row r="7508" spans="1:9" x14ac:dyDescent="0.3">
      <c r="A7508" s="10">
        <v>45231</v>
      </c>
      <c r="B7508" s="9" t="s">
        <v>79</v>
      </c>
      <c r="E7508" s="9" t="s">
        <v>1206</v>
      </c>
      <c r="F7508" s="9" t="s">
        <v>1207</v>
      </c>
      <c r="G7508" s="9" t="s">
        <v>182</v>
      </c>
      <c r="I7508" s="9" t="s">
        <v>1195</v>
      </c>
    </row>
    <row r="7509" spans="1:9" x14ac:dyDescent="0.3">
      <c r="A7509" s="10">
        <v>45231</v>
      </c>
      <c r="B7509" s="9" t="s">
        <v>79</v>
      </c>
      <c r="E7509" s="9" t="s">
        <v>1208</v>
      </c>
      <c r="F7509" s="9" t="s">
        <v>1209</v>
      </c>
      <c r="G7509" s="9" t="s">
        <v>182</v>
      </c>
      <c r="I7509" s="9" t="s">
        <v>1195</v>
      </c>
    </row>
    <row r="7510" spans="1:9" x14ac:dyDescent="0.3">
      <c r="A7510" s="10">
        <v>45231</v>
      </c>
      <c r="B7510" s="9" t="s">
        <v>79</v>
      </c>
      <c r="E7510" s="9" t="s">
        <v>1210</v>
      </c>
      <c r="F7510" s="9" t="s">
        <v>1211</v>
      </c>
      <c r="G7510" s="9" t="s">
        <v>182</v>
      </c>
      <c r="I7510" s="9" t="s">
        <v>1195</v>
      </c>
    </row>
    <row r="7511" spans="1:9" x14ac:dyDescent="0.3">
      <c r="A7511" s="10">
        <v>45231</v>
      </c>
      <c r="B7511" s="9" t="s">
        <v>79</v>
      </c>
      <c r="E7511" s="9" t="s">
        <v>1212</v>
      </c>
      <c r="F7511" s="9" t="s">
        <v>1213</v>
      </c>
      <c r="G7511" s="9" t="s">
        <v>163</v>
      </c>
      <c r="I7511" s="9" t="s">
        <v>1195</v>
      </c>
    </row>
    <row r="7512" spans="1:9" x14ac:dyDescent="0.3">
      <c r="A7512" s="10">
        <v>45231</v>
      </c>
      <c r="B7512" s="9" t="s">
        <v>79</v>
      </c>
      <c r="E7512" s="9" t="s">
        <v>1214</v>
      </c>
      <c r="F7512" s="9" t="s">
        <v>1215</v>
      </c>
      <c r="G7512" s="9" t="s">
        <v>163</v>
      </c>
      <c r="I7512" s="9" t="s">
        <v>1195</v>
      </c>
    </row>
    <row r="7513" spans="1:9" x14ac:dyDescent="0.3">
      <c r="A7513" s="10">
        <v>45231</v>
      </c>
      <c r="B7513" s="9" t="s">
        <v>79</v>
      </c>
      <c r="E7513" s="9" t="s">
        <v>1216</v>
      </c>
      <c r="F7513" s="9" t="s">
        <v>1217</v>
      </c>
      <c r="G7513" s="9" t="s">
        <v>57</v>
      </c>
      <c r="I7513" s="9" t="s">
        <v>1195</v>
      </c>
    </row>
    <row r="7514" spans="1:9" x14ac:dyDescent="0.3">
      <c r="A7514" s="10">
        <v>45231</v>
      </c>
      <c r="B7514" s="9" t="s">
        <v>79</v>
      </c>
      <c r="E7514" s="9" t="s">
        <v>1218</v>
      </c>
      <c r="F7514" s="9" t="s">
        <v>1219</v>
      </c>
      <c r="G7514" s="9" t="s">
        <v>182</v>
      </c>
      <c r="I7514" s="9" t="s">
        <v>1195</v>
      </c>
    </row>
    <row r="7515" spans="1:9" x14ac:dyDescent="0.3">
      <c r="A7515" s="10">
        <v>45231</v>
      </c>
      <c r="B7515" s="9" t="s">
        <v>79</v>
      </c>
      <c r="E7515" s="9" t="s">
        <v>1220</v>
      </c>
      <c r="F7515" s="9" t="s">
        <v>1221</v>
      </c>
      <c r="G7515" s="9" t="s">
        <v>182</v>
      </c>
      <c r="I7515" s="9" t="s">
        <v>1195</v>
      </c>
    </row>
    <row r="7516" spans="1:9" x14ac:dyDescent="0.3">
      <c r="A7516" s="10">
        <v>45231</v>
      </c>
      <c r="B7516" s="9" t="s">
        <v>79</v>
      </c>
      <c r="E7516" s="9" t="s">
        <v>1222</v>
      </c>
      <c r="F7516" s="9" t="s">
        <v>1223</v>
      </c>
      <c r="G7516" s="9" t="s">
        <v>182</v>
      </c>
      <c r="I7516" s="9" t="s">
        <v>1195</v>
      </c>
    </row>
    <row r="7517" spans="1:9" x14ac:dyDescent="0.3">
      <c r="A7517" s="10">
        <v>45231</v>
      </c>
      <c r="B7517" s="9" t="s">
        <v>79</v>
      </c>
      <c r="E7517" s="9" t="s">
        <v>1224</v>
      </c>
      <c r="F7517" s="9" t="s">
        <v>1225</v>
      </c>
      <c r="G7517" s="9" t="s">
        <v>182</v>
      </c>
      <c r="I7517" s="9" t="s">
        <v>1195</v>
      </c>
    </row>
    <row r="7518" spans="1:9" x14ac:dyDescent="0.3">
      <c r="A7518" s="10">
        <v>45231</v>
      </c>
      <c r="B7518" s="9" t="s">
        <v>79</v>
      </c>
      <c r="E7518" s="9" t="s">
        <v>1226</v>
      </c>
      <c r="F7518" s="9" t="s">
        <v>1227</v>
      </c>
      <c r="G7518" s="9" t="s">
        <v>182</v>
      </c>
      <c r="I7518" s="9" t="s">
        <v>1195</v>
      </c>
    </row>
    <row r="7519" spans="1:9" x14ac:dyDescent="0.3">
      <c r="A7519" s="10">
        <v>45231</v>
      </c>
      <c r="B7519" s="9" t="s">
        <v>79</v>
      </c>
      <c r="E7519" s="9" t="s">
        <v>1228</v>
      </c>
      <c r="F7519" s="9" t="s">
        <v>1229</v>
      </c>
      <c r="G7519" s="9" t="s">
        <v>57</v>
      </c>
      <c r="I7519" s="9" t="s">
        <v>1195</v>
      </c>
    </row>
    <row r="7520" spans="1:9" x14ac:dyDescent="0.3">
      <c r="A7520" s="10">
        <v>45231</v>
      </c>
      <c r="B7520" s="9" t="s">
        <v>79</v>
      </c>
      <c r="E7520" s="9" t="s">
        <v>1230</v>
      </c>
      <c r="F7520" s="9" t="s">
        <v>1231</v>
      </c>
      <c r="G7520" s="9" t="s">
        <v>163</v>
      </c>
      <c r="I7520" s="9" t="s">
        <v>1195</v>
      </c>
    </row>
    <row r="7521" spans="1:9" x14ac:dyDescent="0.3">
      <c r="A7521" s="10">
        <v>45231</v>
      </c>
      <c r="B7521" s="9" t="s">
        <v>79</v>
      </c>
      <c r="E7521" s="9" t="s">
        <v>1232</v>
      </c>
      <c r="F7521" s="9" t="s">
        <v>1233</v>
      </c>
      <c r="G7521" s="9" t="s">
        <v>163</v>
      </c>
      <c r="I7521" s="9" t="s">
        <v>1195</v>
      </c>
    </row>
    <row r="7522" spans="1:9" x14ac:dyDescent="0.3">
      <c r="A7522" s="10">
        <v>45231</v>
      </c>
      <c r="B7522" s="9" t="s">
        <v>79</v>
      </c>
      <c r="E7522" s="9" t="s">
        <v>1234</v>
      </c>
      <c r="F7522" s="9" t="s">
        <v>1235</v>
      </c>
      <c r="G7522" s="9" t="s">
        <v>182</v>
      </c>
      <c r="I7522" s="9" t="s">
        <v>1195</v>
      </c>
    </row>
    <row r="7523" spans="1:9" x14ac:dyDescent="0.3">
      <c r="A7523" s="10">
        <v>45231</v>
      </c>
      <c r="B7523" s="9" t="s">
        <v>79</v>
      </c>
      <c r="E7523" s="9" t="s">
        <v>1236</v>
      </c>
      <c r="F7523" s="9" t="s">
        <v>1237</v>
      </c>
      <c r="G7523" s="9" t="s">
        <v>163</v>
      </c>
      <c r="I7523" s="9" t="s">
        <v>1195</v>
      </c>
    </row>
    <row r="7524" spans="1:9" x14ac:dyDescent="0.3">
      <c r="A7524" s="10">
        <v>45231</v>
      </c>
      <c r="B7524" s="9" t="s">
        <v>79</v>
      </c>
      <c r="E7524" s="9" t="s">
        <v>1238</v>
      </c>
      <c r="F7524" s="9" t="s">
        <v>1239</v>
      </c>
      <c r="G7524" s="9" t="s">
        <v>182</v>
      </c>
      <c r="I7524" s="9" t="s">
        <v>1195</v>
      </c>
    </row>
    <row r="7525" spans="1:9" x14ac:dyDescent="0.3">
      <c r="A7525" s="10">
        <v>45231</v>
      </c>
      <c r="B7525" s="9" t="s">
        <v>79</v>
      </c>
      <c r="E7525" s="9" t="s">
        <v>1240</v>
      </c>
      <c r="F7525" s="9" t="s">
        <v>1241</v>
      </c>
      <c r="G7525" s="9" t="s">
        <v>163</v>
      </c>
      <c r="I7525" s="9" t="s">
        <v>1195</v>
      </c>
    </row>
    <row r="7526" spans="1:9" x14ac:dyDescent="0.3">
      <c r="A7526" s="10">
        <v>45231</v>
      </c>
      <c r="B7526" s="9" t="s">
        <v>79</v>
      </c>
      <c r="E7526" s="9" t="s">
        <v>1242</v>
      </c>
      <c r="F7526" s="9" t="s">
        <v>1243</v>
      </c>
      <c r="G7526" s="9" t="s">
        <v>182</v>
      </c>
      <c r="I7526" s="9" t="s">
        <v>1195</v>
      </c>
    </row>
    <row r="7527" spans="1:9" x14ac:dyDescent="0.3">
      <c r="A7527" s="10">
        <v>45231</v>
      </c>
      <c r="B7527" s="9" t="s">
        <v>79</v>
      </c>
      <c r="E7527" s="9" t="s">
        <v>1244</v>
      </c>
      <c r="F7527" s="9" t="s">
        <v>1245</v>
      </c>
      <c r="G7527" s="9" t="s">
        <v>163</v>
      </c>
      <c r="I7527" s="9" t="s">
        <v>1195</v>
      </c>
    </row>
    <row r="7528" spans="1:9" x14ac:dyDescent="0.3">
      <c r="A7528" s="10">
        <v>45231</v>
      </c>
      <c r="B7528" s="9" t="s">
        <v>79</v>
      </c>
      <c r="E7528" s="9" t="s">
        <v>1246</v>
      </c>
      <c r="F7528" s="9" t="s">
        <v>1247</v>
      </c>
      <c r="G7528" s="9" t="s">
        <v>163</v>
      </c>
      <c r="I7528" s="9" t="s">
        <v>1195</v>
      </c>
    </row>
    <row r="7529" spans="1:9" x14ac:dyDescent="0.3">
      <c r="A7529" s="10">
        <v>45231</v>
      </c>
      <c r="B7529" s="9" t="s">
        <v>79</v>
      </c>
      <c r="E7529" s="9" t="s">
        <v>1248</v>
      </c>
      <c r="F7529" s="9" t="s">
        <v>1249</v>
      </c>
      <c r="G7529" s="9" t="s">
        <v>163</v>
      </c>
      <c r="I7529" s="9" t="s">
        <v>1195</v>
      </c>
    </row>
    <row r="7530" spans="1:9" x14ac:dyDescent="0.3">
      <c r="A7530" s="10">
        <v>45231</v>
      </c>
      <c r="B7530" s="9" t="s">
        <v>79</v>
      </c>
      <c r="E7530" s="9" t="s">
        <v>1250</v>
      </c>
      <c r="F7530" s="9" t="s">
        <v>1251</v>
      </c>
      <c r="G7530" s="9" t="s">
        <v>163</v>
      </c>
      <c r="I7530" s="9" t="s">
        <v>1195</v>
      </c>
    </row>
    <row r="7531" spans="1:9" x14ac:dyDescent="0.3">
      <c r="A7531" s="10">
        <v>45231</v>
      </c>
      <c r="B7531" s="9" t="s">
        <v>79</v>
      </c>
      <c r="E7531" s="9" t="s">
        <v>1252</v>
      </c>
      <c r="F7531" s="9" t="s">
        <v>1253</v>
      </c>
      <c r="G7531" s="9" t="s">
        <v>163</v>
      </c>
      <c r="I7531" s="9" t="s">
        <v>1195</v>
      </c>
    </row>
    <row r="7532" spans="1:9" x14ac:dyDescent="0.3">
      <c r="A7532" s="10">
        <v>45231</v>
      </c>
      <c r="B7532" s="9" t="s">
        <v>79</v>
      </c>
      <c r="E7532" s="9" t="s">
        <v>1254</v>
      </c>
      <c r="F7532" s="9" t="s">
        <v>1255</v>
      </c>
      <c r="G7532" s="9" t="s">
        <v>57</v>
      </c>
      <c r="I7532" s="9" t="s">
        <v>1195</v>
      </c>
    </row>
    <row r="7533" spans="1:9" x14ac:dyDescent="0.3">
      <c r="A7533" s="10">
        <v>45231</v>
      </c>
      <c r="B7533" s="9" t="s">
        <v>79</v>
      </c>
      <c r="E7533" s="9" t="s">
        <v>1256</v>
      </c>
      <c r="F7533" s="9" t="s">
        <v>1257</v>
      </c>
      <c r="G7533" s="9" t="s">
        <v>163</v>
      </c>
      <c r="I7533" s="9" t="s">
        <v>1195</v>
      </c>
    </row>
    <row r="7534" spans="1:9" x14ac:dyDescent="0.3">
      <c r="A7534" s="10">
        <v>45231</v>
      </c>
      <c r="B7534" s="9" t="s">
        <v>79</v>
      </c>
      <c r="E7534" s="9" t="s">
        <v>1258</v>
      </c>
      <c r="F7534" s="9" t="s">
        <v>1259</v>
      </c>
      <c r="G7534" s="9" t="s">
        <v>163</v>
      </c>
      <c r="I7534" s="9" t="s">
        <v>1195</v>
      </c>
    </row>
    <row r="7535" spans="1:9" x14ac:dyDescent="0.3">
      <c r="A7535" s="10">
        <v>45231</v>
      </c>
      <c r="B7535" s="9" t="s">
        <v>79</v>
      </c>
      <c r="E7535" s="9" t="s">
        <v>1260</v>
      </c>
      <c r="F7535" s="9" t="s">
        <v>1261</v>
      </c>
      <c r="G7535" s="9" t="s">
        <v>152</v>
      </c>
      <c r="I7535" s="9" t="s">
        <v>1195</v>
      </c>
    </row>
    <row r="7536" spans="1:9" x14ac:dyDescent="0.3">
      <c r="A7536" s="10">
        <v>45231</v>
      </c>
      <c r="B7536" s="9" t="s">
        <v>79</v>
      </c>
      <c r="E7536" s="9" t="s">
        <v>1262</v>
      </c>
      <c r="F7536" s="9" t="s">
        <v>1263</v>
      </c>
      <c r="G7536" s="9" t="s">
        <v>152</v>
      </c>
      <c r="I7536" s="9" t="s">
        <v>1195</v>
      </c>
    </row>
    <row r="7537" spans="1:9" x14ac:dyDescent="0.3">
      <c r="A7537" s="10">
        <v>45231</v>
      </c>
      <c r="B7537" s="9" t="s">
        <v>79</v>
      </c>
      <c r="E7537" s="9" t="s">
        <v>1264</v>
      </c>
      <c r="F7537" s="9" t="s">
        <v>1265</v>
      </c>
      <c r="G7537" s="9" t="s">
        <v>163</v>
      </c>
      <c r="I7537" s="9" t="s">
        <v>1195</v>
      </c>
    </row>
    <row r="7538" spans="1:9" x14ac:dyDescent="0.3">
      <c r="A7538" s="10">
        <v>45231</v>
      </c>
      <c r="B7538" s="9" t="s">
        <v>79</v>
      </c>
      <c r="E7538" s="9" t="s">
        <v>1266</v>
      </c>
      <c r="F7538" s="9" t="s">
        <v>1267</v>
      </c>
      <c r="G7538" s="9" t="s">
        <v>163</v>
      </c>
      <c r="I7538" s="9" t="s">
        <v>1195</v>
      </c>
    </row>
    <row r="7539" spans="1:9" x14ac:dyDescent="0.3">
      <c r="A7539" s="10">
        <v>45231</v>
      </c>
      <c r="B7539" s="9" t="s">
        <v>79</v>
      </c>
      <c r="E7539" s="9" t="s">
        <v>1268</v>
      </c>
      <c r="F7539" s="9" t="s">
        <v>1269</v>
      </c>
      <c r="G7539" s="9" t="s">
        <v>163</v>
      </c>
      <c r="I7539" s="9" t="s">
        <v>1195</v>
      </c>
    </row>
    <row r="7540" spans="1:9" x14ac:dyDescent="0.3">
      <c r="A7540" s="10">
        <v>45231</v>
      </c>
      <c r="B7540" s="9" t="s">
        <v>79</v>
      </c>
      <c r="E7540" s="9" t="s">
        <v>1270</v>
      </c>
      <c r="F7540" s="9" t="s">
        <v>1271</v>
      </c>
      <c r="G7540" s="9" t="s">
        <v>163</v>
      </c>
      <c r="I7540" s="9" t="s">
        <v>1195</v>
      </c>
    </row>
    <row r="7541" spans="1:9" x14ac:dyDescent="0.3">
      <c r="A7541" s="10">
        <v>45231</v>
      </c>
      <c r="B7541" s="9" t="s">
        <v>79</v>
      </c>
      <c r="E7541" s="9" t="s">
        <v>1272</v>
      </c>
      <c r="F7541" s="9" t="s">
        <v>1273</v>
      </c>
      <c r="G7541" s="9" t="s">
        <v>163</v>
      </c>
      <c r="I7541" s="9" t="s">
        <v>1195</v>
      </c>
    </row>
    <row r="7542" spans="1:9" x14ac:dyDescent="0.3">
      <c r="A7542" s="10">
        <v>45231</v>
      </c>
      <c r="B7542" s="9" t="s">
        <v>79</v>
      </c>
      <c r="E7542" s="9" t="s">
        <v>1274</v>
      </c>
      <c r="F7542" s="9" t="s">
        <v>1275</v>
      </c>
      <c r="G7542" s="9" t="s">
        <v>152</v>
      </c>
      <c r="I7542" s="9" t="s">
        <v>1195</v>
      </c>
    </row>
    <row r="7543" spans="1:9" x14ac:dyDescent="0.3">
      <c r="A7543" s="10">
        <v>45231</v>
      </c>
      <c r="B7543" s="9" t="s">
        <v>79</v>
      </c>
      <c r="E7543" s="9" t="s">
        <v>1276</v>
      </c>
      <c r="F7543" s="9" t="s">
        <v>1277</v>
      </c>
      <c r="G7543" s="9" t="s">
        <v>57</v>
      </c>
      <c r="I7543" s="9" t="s">
        <v>1195</v>
      </c>
    </row>
    <row r="7544" spans="1:9" x14ac:dyDescent="0.3">
      <c r="A7544" s="10">
        <v>45231</v>
      </c>
      <c r="B7544" s="9" t="s">
        <v>79</v>
      </c>
      <c r="E7544" s="9" t="s">
        <v>1278</v>
      </c>
      <c r="F7544" s="9" t="s">
        <v>1279</v>
      </c>
      <c r="G7544" s="9" t="s">
        <v>57</v>
      </c>
      <c r="I7544" s="9" t="s">
        <v>1195</v>
      </c>
    </row>
    <row r="7545" spans="1:9" x14ac:dyDescent="0.3">
      <c r="A7545" s="10">
        <v>45231</v>
      </c>
      <c r="B7545" s="9" t="s">
        <v>79</v>
      </c>
      <c r="E7545" s="9" t="s">
        <v>1280</v>
      </c>
      <c r="F7545" s="9" t="s">
        <v>1281</v>
      </c>
      <c r="G7545" s="9" t="s">
        <v>152</v>
      </c>
      <c r="I7545" s="9" t="s">
        <v>1195</v>
      </c>
    </row>
    <row r="7546" spans="1:9" x14ac:dyDescent="0.3">
      <c r="A7546" s="10">
        <v>45231</v>
      </c>
      <c r="B7546" s="9" t="s">
        <v>79</v>
      </c>
      <c r="E7546" s="9" t="s">
        <v>1282</v>
      </c>
      <c r="F7546" s="9" t="s">
        <v>1283</v>
      </c>
      <c r="G7546" s="9" t="s">
        <v>163</v>
      </c>
      <c r="I7546" s="9" t="s">
        <v>1195</v>
      </c>
    </row>
    <row r="7547" spans="1:9" x14ac:dyDescent="0.3">
      <c r="A7547" s="10">
        <v>45231</v>
      </c>
      <c r="B7547" s="9" t="s">
        <v>79</v>
      </c>
      <c r="E7547" s="9" t="s">
        <v>1284</v>
      </c>
      <c r="F7547" s="9" t="s">
        <v>1285</v>
      </c>
      <c r="G7547" s="9" t="s">
        <v>163</v>
      </c>
      <c r="I7547" s="9" t="s">
        <v>1195</v>
      </c>
    </row>
    <row r="7548" spans="1:9" x14ac:dyDescent="0.3">
      <c r="A7548" s="10">
        <v>45231</v>
      </c>
      <c r="B7548" s="9" t="s">
        <v>79</v>
      </c>
      <c r="E7548" s="9" t="s">
        <v>1286</v>
      </c>
      <c r="F7548" s="9" t="s">
        <v>1287</v>
      </c>
      <c r="G7548" s="9" t="s">
        <v>163</v>
      </c>
      <c r="I7548" s="9" t="s">
        <v>1195</v>
      </c>
    </row>
    <row r="7549" spans="1:9" x14ac:dyDescent="0.3">
      <c r="A7549" s="10">
        <v>45231</v>
      </c>
      <c r="B7549" s="9" t="s">
        <v>79</v>
      </c>
      <c r="E7549" s="9" t="s">
        <v>1288</v>
      </c>
      <c r="F7549" s="9" t="s">
        <v>1289</v>
      </c>
      <c r="G7549" s="9" t="s">
        <v>163</v>
      </c>
      <c r="I7549" s="9" t="s">
        <v>1195</v>
      </c>
    </row>
    <row r="7550" spans="1:9" x14ac:dyDescent="0.3">
      <c r="A7550" s="10">
        <v>45231</v>
      </c>
      <c r="B7550" s="9" t="s">
        <v>79</v>
      </c>
      <c r="E7550" s="9" t="s">
        <v>1290</v>
      </c>
      <c r="F7550" s="9" t="s">
        <v>1291</v>
      </c>
      <c r="G7550" s="9" t="s">
        <v>163</v>
      </c>
      <c r="I7550" s="9" t="s">
        <v>1195</v>
      </c>
    </row>
    <row r="7551" spans="1:9" x14ac:dyDescent="0.3">
      <c r="A7551" s="10">
        <v>45231</v>
      </c>
      <c r="B7551" s="9" t="s">
        <v>79</v>
      </c>
      <c r="E7551" s="9" t="s">
        <v>1292</v>
      </c>
      <c r="F7551" s="9" t="s">
        <v>1293</v>
      </c>
      <c r="G7551" s="9" t="s">
        <v>57</v>
      </c>
      <c r="H7551" s="9" t="s">
        <v>1294</v>
      </c>
      <c r="I7551" s="9" t="s">
        <v>1195</v>
      </c>
    </row>
    <row r="7552" spans="1:9" x14ac:dyDescent="0.3">
      <c r="A7552" s="10">
        <v>45231</v>
      </c>
      <c r="B7552" s="9" t="s">
        <v>79</v>
      </c>
      <c r="E7552" s="9" t="s">
        <v>1295</v>
      </c>
      <c r="F7552" s="9" t="s">
        <v>1296</v>
      </c>
      <c r="G7552" s="9" t="s">
        <v>57</v>
      </c>
      <c r="I7552" s="9" t="s">
        <v>1195</v>
      </c>
    </row>
    <row r="7553" spans="1:9" x14ac:dyDescent="0.3">
      <c r="A7553" s="10">
        <v>45231</v>
      </c>
      <c r="B7553" s="9" t="s">
        <v>79</v>
      </c>
      <c r="E7553" s="9" t="s">
        <v>1297</v>
      </c>
      <c r="F7553" s="9" t="s">
        <v>1298</v>
      </c>
      <c r="G7553" s="9" t="s">
        <v>152</v>
      </c>
      <c r="I7553" s="9" t="s">
        <v>1195</v>
      </c>
    </row>
    <row r="7554" spans="1:9" x14ac:dyDescent="0.3">
      <c r="A7554" s="10">
        <v>45231</v>
      </c>
      <c r="B7554" s="9" t="s">
        <v>79</v>
      </c>
      <c r="E7554" s="9" t="s">
        <v>1299</v>
      </c>
      <c r="F7554" s="9" t="s">
        <v>1300</v>
      </c>
      <c r="G7554" s="9" t="s">
        <v>163</v>
      </c>
      <c r="I7554" s="9" t="s">
        <v>1195</v>
      </c>
    </row>
    <row r="7555" spans="1:9" x14ac:dyDescent="0.3">
      <c r="A7555" s="10">
        <v>45231</v>
      </c>
      <c r="B7555" s="9" t="s">
        <v>79</v>
      </c>
      <c r="E7555" s="9" t="s">
        <v>1301</v>
      </c>
      <c r="F7555" s="9" t="s">
        <v>1302</v>
      </c>
      <c r="G7555" s="9" t="s">
        <v>163</v>
      </c>
      <c r="I7555" s="9" t="s">
        <v>1195</v>
      </c>
    </row>
    <row r="7556" spans="1:9" x14ac:dyDescent="0.3">
      <c r="A7556" s="10">
        <v>45231</v>
      </c>
      <c r="B7556" s="9" t="s">
        <v>79</v>
      </c>
      <c r="E7556" s="9" t="s">
        <v>1303</v>
      </c>
      <c r="F7556" s="9" t="s">
        <v>1304</v>
      </c>
      <c r="G7556" s="9" t="s">
        <v>163</v>
      </c>
      <c r="I7556" s="9" t="s">
        <v>1195</v>
      </c>
    </row>
    <row r="7557" spans="1:9" x14ac:dyDescent="0.3">
      <c r="A7557" s="10">
        <v>45231</v>
      </c>
      <c r="B7557" s="9" t="s">
        <v>79</v>
      </c>
      <c r="E7557" s="9" t="s">
        <v>1305</v>
      </c>
      <c r="F7557" s="9" t="s">
        <v>1306</v>
      </c>
      <c r="G7557" s="9" t="s">
        <v>163</v>
      </c>
      <c r="I7557" s="9" t="s">
        <v>1195</v>
      </c>
    </row>
    <row r="7558" spans="1:9" x14ac:dyDescent="0.3">
      <c r="A7558" s="10">
        <v>45231</v>
      </c>
      <c r="B7558" s="9" t="s">
        <v>79</v>
      </c>
      <c r="E7558" s="9" t="s">
        <v>1307</v>
      </c>
      <c r="F7558" s="9" t="s">
        <v>1308</v>
      </c>
      <c r="G7558" s="9" t="s">
        <v>163</v>
      </c>
      <c r="I7558" s="9" t="s">
        <v>1195</v>
      </c>
    </row>
    <row r="7559" spans="1:9" x14ac:dyDescent="0.3">
      <c r="A7559" s="10">
        <v>45231</v>
      </c>
      <c r="B7559" s="9" t="s">
        <v>79</v>
      </c>
      <c r="E7559" s="9" t="s">
        <v>1309</v>
      </c>
      <c r="F7559" s="9" t="s">
        <v>1310</v>
      </c>
      <c r="G7559" s="9" t="s">
        <v>46</v>
      </c>
      <c r="I7559" s="9" t="s">
        <v>1195</v>
      </c>
    </row>
    <row r="7560" spans="1:9" x14ac:dyDescent="0.3">
      <c r="A7560" s="10">
        <v>45231</v>
      </c>
      <c r="B7560" s="9" t="s">
        <v>79</v>
      </c>
      <c r="E7560" s="9" t="s">
        <v>1311</v>
      </c>
      <c r="F7560" s="9" t="s">
        <v>1312</v>
      </c>
      <c r="G7560" s="9" t="s">
        <v>163</v>
      </c>
      <c r="I7560" s="9" t="s">
        <v>1195</v>
      </c>
    </row>
    <row r="7561" spans="1:9" x14ac:dyDescent="0.3">
      <c r="A7561" s="10">
        <v>45231</v>
      </c>
      <c r="B7561" s="9" t="s">
        <v>79</v>
      </c>
      <c r="E7561" s="9" t="s">
        <v>1313</v>
      </c>
      <c r="F7561" s="9" t="s">
        <v>1314</v>
      </c>
      <c r="G7561" s="9" t="s">
        <v>163</v>
      </c>
      <c r="I7561" s="9" t="s">
        <v>1195</v>
      </c>
    </row>
    <row r="7562" spans="1:9" x14ac:dyDescent="0.3">
      <c r="A7562" s="10">
        <v>45231</v>
      </c>
      <c r="B7562" s="9" t="s">
        <v>79</v>
      </c>
      <c r="E7562" s="9" t="s">
        <v>1315</v>
      </c>
      <c r="F7562" s="9" t="s">
        <v>1316</v>
      </c>
      <c r="G7562" s="9" t="s">
        <v>57</v>
      </c>
      <c r="H7562" s="9" t="s">
        <v>1317</v>
      </c>
      <c r="I7562" s="9" t="s">
        <v>1195</v>
      </c>
    </row>
    <row r="7563" spans="1:9" x14ac:dyDescent="0.3">
      <c r="A7563" s="10">
        <v>45231</v>
      </c>
      <c r="B7563" s="9" t="s">
        <v>79</v>
      </c>
      <c r="E7563" s="9" t="s">
        <v>1318</v>
      </c>
      <c r="F7563" s="9" t="s">
        <v>1319</v>
      </c>
      <c r="G7563" s="9" t="s">
        <v>57</v>
      </c>
      <c r="I7563" s="9" t="s">
        <v>1195</v>
      </c>
    </row>
    <row r="7564" spans="1:9" x14ac:dyDescent="0.3">
      <c r="A7564" s="10">
        <v>45231</v>
      </c>
      <c r="B7564" s="9" t="s">
        <v>79</v>
      </c>
      <c r="E7564" s="9" t="s">
        <v>1320</v>
      </c>
      <c r="F7564" s="9" t="s">
        <v>1321</v>
      </c>
      <c r="G7564" s="9" t="s">
        <v>57</v>
      </c>
      <c r="I7564" s="9" t="s">
        <v>1195</v>
      </c>
    </row>
    <row r="7565" spans="1:9" x14ac:dyDescent="0.3">
      <c r="A7565" s="10">
        <v>45231</v>
      </c>
      <c r="B7565" s="9" t="s">
        <v>79</v>
      </c>
      <c r="E7565" s="9" t="s">
        <v>1322</v>
      </c>
      <c r="F7565" s="9" t="s">
        <v>1323</v>
      </c>
      <c r="G7565" s="9" t="s">
        <v>163</v>
      </c>
      <c r="I7565" s="9" t="s">
        <v>1195</v>
      </c>
    </row>
    <row r="7566" spans="1:9" x14ac:dyDescent="0.3">
      <c r="A7566" s="10">
        <v>45231</v>
      </c>
      <c r="B7566" s="9" t="s">
        <v>79</v>
      </c>
      <c r="E7566" s="9" t="s">
        <v>1324</v>
      </c>
      <c r="F7566" s="9" t="s">
        <v>1325</v>
      </c>
      <c r="G7566" s="9" t="s">
        <v>163</v>
      </c>
      <c r="I7566" s="9" t="s">
        <v>1195</v>
      </c>
    </row>
    <row r="7567" spans="1:9" x14ac:dyDescent="0.3">
      <c r="A7567" s="10">
        <v>45231</v>
      </c>
      <c r="B7567" s="9" t="s">
        <v>79</v>
      </c>
      <c r="E7567" s="9" t="s">
        <v>1326</v>
      </c>
      <c r="F7567" s="9" t="s">
        <v>1327</v>
      </c>
      <c r="G7567" s="9" t="s">
        <v>57</v>
      </c>
      <c r="I7567" s="9" t="s">
        <v>1195</v>
      </c>
    </row>
    <row r="7568" spans="1:9" x14ac:dyDescent="0.3">
      <c r="A7568" s="10">
        <v>45231</v>
      </c>
      <c r="B7568" s="9" t="s">
        <v>79</v>
      </c>
      <c r="C7568" s="9" t="s">
        <v>1328</v>
      </c>
      <c r="E7568" s="9" t="s">
        <v>1329</v>
      </c>
      <c r="F7568" s="9" t="s">
        <v>1330</v>
      </c>
      <c r="G7568" s="9" t="s">
        <v>46</v>
      </c>
      <c r="I7568" s="9" t="s">
        <v>138</v>
      </c>
    </row>
    <row r="7569" spans="1:9" x14ac:dyDescent="0.3">
      <c r="A7569" s="10">
        <v>45231</v>
      </c>
      <c r="B7569" s="9" t="s">
        <v>79</v>
      </c>
      <c r="C7569" s="9" t="s">
        <v>1331</v>
      </c>
      <c r="E7569" s="9" t="s">
        <v>1332</v>
      </c>
      <c r="F7569" s="9" t="s">
        <v>1333</v>
      </c>
      <c r="G7569" s="9" t="s">
        <v>46</v>
      </c>
      <c r="I7569" s="9" t="s">
        <v>138</v>
      </c>
    </row>
    <row r="7570" spans="1:9" x14ac:dyDescent="0.3">
      <c r="A7570" s="10">
        <v>45231</v>
      </c>
      <c r="B7570" s="9" t="s">
        <v>79</v>
      </c>
      <c r="C7570" s="9" t="s">
        <v>1334</v>
      </c>
      <c r="E7570" s="9" t="s">
        <v>1335</v>
      </c>
      <c r="F7570" s="9" t="s">
        <v>1336</v>
      </c>
      <c r="G7570" s="9" t="s">
        <v>46</v>
      </c>
      <c r="I7570" s="9" t="s">
        <v>138</v>
      </c>
    </row>
    <row r="7571" spans="1:9" x14ac:dyDescent="0.3">
      <c r="A7571" s="10">
        <v>45231</v>
      </c>
      <c r="B7571" s="9" t="s">
        <v>79</v>
      </c>
      <c r="C7571" s="9" t="s">
        <v>1337</v>
      </c>
      <c r="E7571" s="9" t="s">
        <v>1338</v>
      </c>
      <c r="F7571" s="9" t="s">
        <v>1339</v>
      </c>
      <c r="G7571" s="9" t="s">
        <v>46</v>
      </c>
      <c r="I7571" s="9" t="s">
        <v>138</v>
      </c>
    </row>
    <row r="7572" spans="1:9" x14ac:dyDescent="0.3">
      <c r="A7572" s="10">
        <v>45231</v>
      </c>
      <c r="B7572" s="9" t="s">
        <v>79</v>
      </c>
      <c r="C7572" s="9" t="s">
        <v>1340</v>
      </c>
      <c r="E7572" s="9" t="s">
        <v>1341</v>
      </c>
      <c r="F7572" s="9" t="s">
        <v>1342</v>
      </c>
      <c r="G7572" s="9" t="s">
        <v>46</v>
      </c>
      <c r="I7572" s="9" t="s">
        <v>138</v>
      </c>
    </row>
    <row r="7573" spans="1:9" x14ac:dyDescent="0.3">
      <c r="A7573" s="10">
        <v>45231</v>
      </c>
      <c r="B7573" s="9" t="s">
        <v>79</v>
      </c>
      <c r="C7573" s="9" t="s">
        <v>1343</v>
      </c>
      <c r="E7573" s="9" t="s">
        <v>1344</v>
      </c>
      <c r="F7573" s="9" t="s">
        <v>1345</v>
      </c>
      <c r="G7573" s="9" t="s">
        <v>182</v>
      </c>
      <c r="I7573" s="9" t="s">
        <v>1346</v>
      </c>
    </row>
    <row r="7574" spans="1:9" x14ac:dyDescent="0.3">
      <c r="A7574" s="10">
        <v>45231</v>
      </c>
      <c r="B7574" s="9" t="s">
        <v>79</v>
      </c>
      <c r="C7574" s="9" t="s">
        <v>1347</v>
      </c>
      <c r="E7574" s="9" t="s">
        <v>1348</v>
      </c>
      <c r="F7574" s="9" t="s">
        <v>1349</v>
      </c>
      <c r="G7574" s="9" t="s">
        <v>163</v>
      </c>
      <c r="I7574" s="9" t="s">
        <v>1346</v>
      </c>
    </row>
    <row r="7575" spans="1:9" x14ac:dyDescent="0.3">
      <c r="A7575" s="10">
        <v>45231</v>
      </c>
      <c r="B7575" s="9" t="s">
        <v>79</v>
      </c>
      <c r="C7575" s="9" t="s">
        <v>1350</v>
      </c>
      <c r="E7575" s="9" t="s">
        <v>1351</v>
      </c>
      <c r="F7575" s="9" t="s">
        <v>1352</v>
      </c>
      <c r="G7575" s="9" t="s">
        <v>152</v>
      </c>
      <c r="I7575" s="9" t="s">
        <v>1346</v>
      </c>
    </row>
    <row r="7576" spans="1:9" x14ac:dyDescent="0.3">
      <c r="A7576" s="10">
        <v>45231</v>
      </c>
      <c r="B7576" s="9" t="s">
        <v>79</v>
      </c>
      <c r="C7576" s="9" t="s">
        <v>1353</v>
      </c>
      <c r="E7576" s="9" t="s">
        <v>1354</v>
      </c>
      <c r="F7576" s="9" t="s">
        <v>1355</v>
      </c>
      <c r="G7576" s="9" t="s">
        <v>152</v>
      </c>
      <c r="I7576" s="9" t="s">
        <v>1346</v>
      </c>
    </row>
    <row r="7577" spans="1:9" x14ac:dyDescent="0.3">
      <c r="A7577" s="10">
        <v>45231</v>
      </c>
      <c r="B7577" s="9" t="s">
        <v>79</v>
      </c>
      <c r="C7577" s="9" t="s">
        <v>1356</v>
      </c>
      <c r="E7577" s="9" t="s">
        <v>1357</v>
      </c>
      <c r="F7577" s="9" t="s">
        <v>1358</v>
      </c>
      <c r="G7577" s="9" t="s">
        <v>152</v>
      </c>
      <c r="I7577" s="9" t="s">
        <v>1346</v>
      </c>
    </row>
    <row r="7578" spans="1:9" x14ac:dyDescent="0.3">
      <c r="A7578" s="10">
        <v>45231</v>
      </c>
      <c r="B7578" s="9" t="s">
        <v>79</v>
      </c>
      <c r="C7578" s="9" t="s">
        <v>1359</v>
      </c>
      <c r="E7578" s="9" t="s">
        <v>1360</v>
      </c>
      <c r="F7578" s="9" t="s">
        <v>1361</v>
      </c>
      <c r="G7578" s="9" t="s">
        <v>57</v>
      </c>
      <c r="H7578" s="9" t="s">
        <v>1362</v>
      </c>
      <c r="I7578" s="9" t="s">
        <v>1346</v>
      </c>
    </row>
    <row r="7579" spans="1:9" x14ac:dyDescent="0.3">
      <c r="A7579" s="10">
        <v>45231</v>
      </c>
      <c r="B7579" s="9" t="s">
        <v>79</v>
      </c>
      <c r="C7579" s="9" t="s">
        <v>1363</v>
      </c>
      <c r="E7579" s="9" t="s">
        <v>1364</v>
      </c>
      <c r="F7579" s="9" t="s">
        <v>1365</v>
      </c>
      <c r="G7579" s="9" t="s">
        <v>57</v>
      </c>
      <c r="I7579" s="9" t="s">
        <v>1346</v>
      </c>
    </row>
    <row r="7580" spans="1:9" x14ac:dyDescent="0.3">
      <c r="A7580" s="10">
        <v>45231</v>
      </c>
      <c r="B7580" s="9" t="s">
        <v>79</v>
      </c>
      <c r="C7580" s="9" t="s">
        <v>1366</v>
      </c>
      <c r="E7580" s="9" t="s">
        <v>1367</v>
      </c>
      <c r="F7580" s="9" t="s">
        <v>1368</v>
      </c>
      <c r="G7580" s="9" t="s">
        <v>57</v>
      </c>
      <c r="I7580" s="9" t="s">
        <v>1346</v>
      </c>
    </row>
    <row r="7581" spans="1:9" x14ac:dyDescent="0.3">
      <c r="A7581" s="10">
        <v>45231</v>
      </c>
      <c r="B7581" s="9" t="s">
        <v>79</v>
      </c>
      <c r="C7581" s="9" t="s">
        <v>1369</v>
      </c>
      <c r="E7581" s="9" t="s">
        <v>1370</v>
      </c>
      <c r="F7581" s="9" t="s">
        <v>1371</v>
      </c>
      <c r="G7581" s="9" t="s">
        <v>57</v>
      </c>
      <c r="I7581" s="9" t="s">
        <v>1346</v>
      </c>
    </row>
    <row r="7582" spans="1:9" x14ac:dyDescent="0.3">
      <c r="A7582" s="10">
        <v>45231</v>
      </c>
      <c r="B7582" s="9" t="s">
        <v>79</v>
      </c>
      <c r="C7582" s="9" t="s">
        <v>1372</v>
      </c>
      <c r="E7582" s="9" t="s">
        <v>1373</v>
      </c>
      <c r="F7582" s="9" t="s">
        <v>1374</v>
      </c>
      <c r="G7582" s="9" t="s">
        <v>57</v>
      </c>
      <c r="I7582" s="9" t="s">
        <v>1346</v>
      </c>
    </row>
    <row r="7583" spans="1:9" x14ac:dyDescent="0.3">
      <c r="A7583" s="10">
        <v>45231</v>
      </c>
      <c r="B7583" s="9" t="s">
        <v>79</v>
      </c>
      <c r="C7583" s="9" t="s">
        <v>1375</v>
      </c>
      <c r="E7583" s="9" t="s">
        <v>1376</v>
      </c>
      <c r="F7583" s="9" t="s">
        <v>1377</v>
      </c>
      <c r="G7583" s="9" t="s">
        <v>46</v>
      </c>
      <c r="I7583" s="9" t="s">
        <v>1346</v>
      </c>
    </row>
    <row r="7584" spans="1:9" x14ac:dyDescent="0.3">
      <c r="A7584" s="10">
        <v>45231</v>
      </c>
      <c r="B7584" s="9" t="s">
        <v>79</v>
      </c>
      <c r="C7584" s="9" t="s">
        <v>1378</v>
      </c>
      <c r="E7584" s="9" t="s">
        <v>1379</v>
      </c>
      <c r="F7584" s="9" t="s">
        <v>1380</v>
      </c>
      <c r="G7584" s="9" t="s">
        <v>163</v>
      </c>
      <c r="I7584" s="9" t="s">
        <v>1346</v>
      </c>
    </row>
    <row r="7585" spans="1:9" x14ac:dyDescent="0.3">
      <c r="A7585" s="10">
        <v>45231</v>
      </c>
      <c r="B7585" s="9" t="s">
        <v>79</v>
      </c>
      <c r="C7585" s="9" t="s">
        <v>1381</v>
      </c>
      <c r="E7585" s="9" t="s">
        <v>1382</v>
      </c>
      <c r="F7585" s="9" t="s">
        <v>1383</v>
      </c>
      <c r="G7585" s="9" t="s">
        <v>46</v>
      </c>
      <c r="I7585" s="9" t="s">
        <v>1346</v>
      </c>
    </row>
    <row r="7586" spans="1:9" x14ac:dyDescent="0.3">
      <c r="A7586" s="10">
        <v>45231</v>
      </c>
      <c r="B7586" s="9" t="s">
        <v>79</v>
      </c>
      <c r="C7586" s="9" t="s">
        <v>1384</v>
      </c>
      <c r="E7586" s="9" t="s">
        <v>1385</v>
      </c>
      <c r="F7586" s="9" t="s">
        <v>1386</v>
      </c>
      <c r="G7586" s="9" t="s">
        <v>57</v>
      </c>
      <c r="H7586" s="9" t="s">
        <v>1387</v>
      </c>
      <c r="I7586" s="9" t="s">
        <v>1346</v>
      </c>
    </row>
    <row r="7587" spans="1:9" x14ac:dyDescent="0.3">
      <c r="A7587" s="10">
        <v>45231</v>
      </c>
      <c r="B7587" s="9" t="s">
        <v>79</v>
      </c>
      <c r="C7587" s="9" t="s">
        <v>1388</v>
      </c>
      <c r="E7587" s="9" t="s">
        <v>1389</v>
      </c>
      <c r="F7587" s="9" t="s">
        <v>1390</v>
      </c>
      <c r="G7587" s="9" t="s">
        <v>57</v>
      </c>
      <c r="I7587" s="9" t="s">
        <v>1346</v>
      </c>
    </row>
    <row r="7588" spans="1:9" x14ac:dyDescent="0.3">
      <c r="A7588" s="10">
        <v>45231</v>
      </c>
      <c r="B7588" s="9" t="s">
        <v>79</v>
      </c>
      <c r="C7588" s="9" t="s">
        <v>1391</v>
      </c>
      <c r="E7588" s="9" t="s">
        <v>1392</v>
      </c>
      <c r="F7588" s="9" t="s">
        <v>1393</v>
      </c>
      <c r="G7588" s="9" t="s">
        <v>46</v>
      </c>
      <c r="I7588" s="9" t="s">
        <v>138</v>
      </c>
    </row>
    <row r="7589" spans="1:9" x14ac:dyDescent="0.3">
      <c r="A7589" s="10">
        <v>45231</v>
      </c>
      <c r="B7589" s="9" t="s">
        <v>79</v>
      </c>
      <c r="C7589" s="9" t="s">
        <v>1394</v>
      </c>
      <c r="E7589" s="9" t="s">
        <v>1395</v>
      </c>
      <c r="F7589" s="9" t="s">
        <v>1396</v>
      </c>
      <c r="G7589" s="9" t="s">
        <v>46</v>
      </c>
      <c r="I7589" s="9" t="s">
        <v>138</v>
      </c>
    </row>
    <row r="7590" spans="1:9" x14ac:dyDescent="0.3">
      <c r="A7590" s="10">
        <v>45231</v>
      </c>
      <c r="B7590" s="9" t="s">
        <v>79</v>
      </c>
      <c r="C7590" s="9" t="s">
        <v>1397</v>
      </c>
      <c r="E7590" s="9" t="s">
        <v>1398</v>
      </c>
      <c r="F7590" s="9" t="s">
        <v>1399</v>
      </c>
      <c r="G7590" s="9" t="s">
        <v>57</v>
      </c>
      <c r="I7590" s="9" t="s">
        <v>138</v>
      </c>
    </row>
    <row r="7591" spans="1:9" x14ac:dyDescent="0.3">
      <c r="A7591" s="10">
        <v>45231</v>
      </c>
      <c r="B7591" s="9" t="s">
        <v>79</v>
      </c>
      <c r="C7591" s="9" t="s">
        <v>1400</v>
      </c>
      <c r="E7591" s="9" t="s">
        <v>1401</v>
      </c>
      <c r="F7591" s="9" t="s">
        <v>1402</v>
      </c>
      <c r="G7591" s="9" t="s">
        <v>57</v>
      </c>
      <c r="I7591" s="9" t="s">
        <v>235</v>
      </c>
    </row>
    <row r="7592" spans="1:9" x14ac:dyDescent="0.3">
      <c r="A7592" s="10">
        <v>45231</v>
      </c>
      <c r="B7592" s="9" t="s">
        <v>79</v>
      </c>
      <c r="C7592" s="9" t="s">
        <v>1403</v>
      </c>
      <c r="E7592" s="9" t="s">
        <v>1404</v>
      </c>
      <c r="F7592" s="9" t="s">
        <v>1405</v>
      </c>
      <c r="G7592" s="9" t="s">
        <v>57</v>
      </c>
      <c r="I7592" s="9" t="s">
        <v>235</v>
      </c>
    </row>
    <row r="7593" spans="1:9" x14ac:dyDescent="0.3">
      <c r="A7593" s="10">
        <v>45231</v>
      </c>
      <c r="B7593" s="9" t="s">
        <v>79</v>
      </c>
      <c r="C7593" s="9" t="s">
        <v>1406</v>
      </c>
      <c r="E7593" s="9" t="s">
        <v>1407</v>
      </c>
      <c r="F7593" s="9" t="s">
        <v>1408</v>
      </c>
      <c r="G7593" s="9" t="s">
        <v>46</v>
      </c>
      <c r="I7593" s="9" t="s">
        <v>138</v>
      </c>
    </row>
    <row r="7594" spans="1:9" x14ac:dyDescent="0.3">
      <c r="A7594" s="10">
        <v>45231</v>
      </c>
      <c r="B7594" s="9" t="s">
        <v>79</v>
      </c>
      <c r="C7594" s="9" t="s">
        <v>1409</v>
      </c>
      <c r="E7594" s="9" t="s">
        <v>1410</v>
      </c>
      <c r="F7594" s="9" t="s">
        <v>1411</v>
      </c>
      <c r="G7594" s="9" t="s">
        <v>46</v>
      </c>
      <c r="I7594" s="9" t="s">
        <v>138</v>
      </c>
    </row>
    <row r="7595" spans="1:9" x14ac:dyDescent="0.3">
      <c r="A7595" s="10">
        <v>45231</v>
      </c>
      <c r="B7595" s="9" t="s">
        <v>79</v>
      </c>
      <c r="C7595" s="9" t="s">
        <v>1412</v>
      </c>
      <c r="E7595" s="9" t="s">
        <v>1413</v>
      </c>
      <c r="F7595" s="9" t="s">
        <v>1414</v>
      </c>
      <c r="G7595" s="9" t="s">
        <v>46</v>
      </c>
      <c r="I7595" s="9" t="s">
        <v>138</v>
      </c>
    </row>
    <row r="7596" spans="1:9" x14ac:dyDescent="0.3">
      <c r="A7596" s="10">
        <v>45231</v>
      </c>
      <c r="B7596" s="9" t="s">
        <v>79</v>
      </c>
      <c r="C7596" s="9" t="s">
        <v>1415</v>
      </c>
      <c r="E7596" s="9" t="s">
        <v>1416</v>
      </c>
      <c r="F7596" s="9" t="s">
        <v>1417</v>
      </c>
      <c r="G7596" s="9" t="s">
        <v>152</v>
      </c>
      <c r="I7596" s="9" t="s">
        <v>138</v>
      </c>
    </row>
    <row r="7597" spans="1:9" x14ac:dyDescent="0.3">
      <c r="A7597" s="10">
        <v>45231</v>
      </c>
      <c r="B7597" s="9" t="s">
        <v>79</v>
      </c>
      <c r="C7597" s="9" t="s">
        <v>1418</v>
      </c>
      <c r="E7597" s="9" t="s">
        <v>1419</v>
      </c>
      <c r="F7597" s="9" t="s">
        <v>1420</v>
      </c>
      <c r="G7597" s="9" t="s">
        <v>46</v>
      </c>
      <c r="I7597" s="9" t="s">
        <v>138</v>
      </c>
    </row>
    <row r="7598" spans="1:9" x14ac:dyDescent="0.3">
      <c r="A7598" s="10">
        <v>45231</v>
      </c>
      <c r="B7598" s="9" t="s">
        <v>79</v>
      </c>
      <c r="C7598" s="9" t="s">
        <v>1421</v>
      </c>
      <c r="E7598" s="9" t="s">
        <v>1422</v>
      </c>
      <c r="F7598" s="9" t="s">
        <v>1423</v>
      </c>
      <c r="G7598" s="9" t="s">
        <v>46</v>
      </c>
      <c r="I7598" s="9" t="s">
        <v>138</v>
      </c>
    </row>
    <row r="7599" spans="1:9" x14ac:dyDescent="0.3">
      <c r="A7599" s="10">
        <v>45231</v>
      </c>
      <c r="B7599" s="9" t="s">
        <v>79</v>
      </c>
      <c r="C7599" s="9" t="s">
        <v>1424</v>
      </c>
      <c r="E7599" s="9" t="s">
        <v>1425</v>
      </c>
      <c r="F7599" s="9" t="s">
        <v>1426</v>
      </c>
      <c r="G7599" s="9" t="s">
        <v>46</v>
      </c>
      <c r="I7599" s="9" t="s">
        <v>138</v>
      </c>
    </row>
    <row r="7600" spans="1:9" x14ac:dyDescent="0.3">
      <c r="A7600" s="10">
        <v>45231</v>
      </c>
      <c r="B7600" s="9" t="s">
        <v>79</v>
      </c>
      <c r="C7600" s="9" t="s">
        <v>1427</v>
      </c>
      <c r="E7600" s="9" t="s">
        <v>1428</v>
      </c>
      <c r="F7600" s="9" t="s">
        <v>1429</v>
      </c>
      <c r="G7600" s="9" t="s">
        <v>46</v>
      </c>
      <c r="I7600" s="9" t="s">
        <v>138</v>
      </c>
    </row>
    <row r="7601" spans="1:9" x14ac:dyDescent="0.3">
      <c r="A7601" s="10">
        <v>45231</v>
      </c>
      <c r="B7601" s="9" t="s">
        <v>79</v>
      </c>
      <c r="C7601" s="9" t="s">
        <v>1430</v>
      </c>
      <c r="E7601" s="9" t="s">
        <v>1431</v>
      </c>
      <c r="F7601" s="9" t="s">
        <v>1432</v>
      </c>
      <c r="G7601" s="9" t="s">
        <v>46</v>
      </c>
      <c r="I7601" s="9" t="s">
        <v>138</v>
      </c>
    </row>
    <row r="7602" spans="1:9" x14ac:dyDescent="0.3">
      <c r="A7602" s="10">
        <v>45231</v>
      </c>
      <c r="B7602" s="9" t="s">
        <v>79</v>
      </c>
      <c r="C7602" s="9" t="s">
        <v>1433</v>
      </c>
      <c r="E7602" s="9" t="s">
        <v>1434</v>
      </c>
      <c r="F7602" s="9" t="s">
        <v>1435</v>
      </c>
      <c r="G7602" s="9" t="s">
        <v>46</v>
      </c>
      <c r="I7602" s="9" t="s">
        <v>138</v>
      </c>
    </row>
    <row r="7603" spans="1:9" x14ac:dyDescent="0.3">
      <c r="A7603" s="10">
        <v>45231</v>
      </c>
      <c r="B7603" s="9" t="s">
        <v>79</v>
      </c>
      <c r="C7603" s="9" t="s">
        <v>1436</v>
      </c>
      <c r="E7603" s="9" t="s">
        <v>1437</v>
      </c>
      <c r="F7603" s="9" t="s">
        <v>1438</v>
      </c>
      <c r="G7603" s="9" t="s">
        <v>46</v>
      </c>
      <c r="I7603" s="9" t="s">
        <v>138</v>
      </c>
    </row>
    <row r="7604" spans="1:9" x14ac:dyDescent="0.3">
      <c r="A7604" s="10">
        <v>45231</v>
      </c>
      <c r="B7604" s="9" t="s">
        <v>79</v>
      </c>
      <c r="C7604" s="9" t="s">
        <v>1439</v>
      </c>
      <c r="E7604" s="9" t="s">
        <v>1440</v>
      </c>
      <c r="F7604" s="9" t="s">
        <v>1441</v>
      </c>
      <c r="G7604" s="9" t="s">
        <v>46</v>
      </c>
      <c r="I7604" s="9" t="s">
        <v>138</v>
      </c>
    </row>
    <row r="7605" spans="1:9" x14ac:dyDescent="0.3">
      <c r="A7605" s="10">
        <v>45231</v>
      </c>
      <c r="B7605" s="9" t="s">
        <v>79</v>
      </c>
      <c r="C7605" s="9" t="s">
        <v>1442</v>
      </c>
      <c r="E7605" s="9" t="s">
        <v>1443</v>
      </c>
      <c r="F7605" s="9" t="s">
        <v>1444</v>
      </c>
      <c r="G7605" s="9" t="s">
        <v>46</v>
      </c>
      <c r="I7605" s="9" t="s">
        <v>138</v>
      </c>
    </row>
    <row r="7606" spans="1:9" x14ac:dyDescent="0.3">
      <c r="A7606" s="10">
        <v>45231</v>
      </c>
      <c r="B7606" s="9" t="s">
        <v>79</v>
      </c>
      <c r="C7606" s="9" t="s">
        <v>1445</v>
      </c>
      <c r="E7606" s="9" t="s">
        <v>1446</v>
      </c>
      <c r="F7606" s="9" t="s">
        <v>1447</v>
      </c>
      <c r="G7606" s="9" t="s">
        <v>46</v>
      </c>
      <c r="I7606" s="9" t="s">
        <v>138</v>
      </c>
    </row>
    <row r="7607" spans="1:9" x14ac:dyDescent="0.3">
      <c r="A7607" s="10">
        <v>45231</v>
      </c>
      <c r="B7607" s="9" t="s">
        <v>79</v>
      </c>
      <c r="C7607" s="9" t="s">
        <v>1448</v>
      </c>
      <c r="E7607" s="9" t="s">
        <v>1449</v>
      </c>
      <c r="F7607" s="9" t="s">
        <v>1450</v>
      </c>
      <c r="G7607" s="9" t="s">
        <v>46</v>
      </c>
      <c r="I7607" s="9" t="s">
        <v>138</v>
      </c>
    </row>
    <row r="7608" spans="1:9" x14ac:dyDescent="0.3">
      <c r="A7608" s="10">
        <v>45231</v>
      </c>
      <c r="B7608" s="9" t="s">
        <v>79</v>
      </c>
      <c r="C7608" s="9" t="s">
        <v>1451</v>
      </c>
      <c r="E7608" s="9" t="s">
        <v>1452</v>
      </c>
      <c r="F7608" s="9" t="s">
        <v>1453</v>
      </c>
      <c r="G7608" s="9" t="s">
        <v>46</v>
      </c>
      <c r="I7608" s="9" t="s">
        <v>138</v>
      </c>
    </row>
    <row r="7609" spans="1:9" x14ac:dyDescent="0.3">
      <c r="A7609" s="10">
        <v>45231</v>
      </c>
      <c r="B7609" s="9" t="s">
        <v>79</v>
      </c>
      <c r="C7609" s="9" t="s">
        <v>1454</v>
      </c>
      <c r="E7609" s="9" t="s">
        <v>1455</v>
      </c>
      <c r="F7609" s="9" t="s">
        <v>1456</v>
      </c>
      <c r="G7609" s="9" t="s">
        <v>152</v>
      </c>
      <c r="I7609" s="9" t="s">
        <v>138</v>
      </c>
    </row>
    <row r="7610" spans="1:9" x14ac:dyDescent="0.3">
      <c r="A7610" s="10">
        <v>45231</v>
      </c>
      <c r="B7610" s="9" t="s">
        <v>79</v>
      </c>
      <c r="C7610" s="9" t="s">
        <v>1457</v>
      </c>
      <c r="E7610" s="9" t="s">
        <v>1458</v>
      </c>
      <c r="F7610" s="9" t="s">
        <v>1459</v>
      </c>
      <c r="G7610" s="9" t="s">
        <v>152</v>
      </c>
      <c r="I7610" s="9" t="s">
        <v>138</v>
      </c>
    </row>
    <row r="7611" spans="1:9" x14ac:dyDescent="0.3">
      <c r="A7611" s="10">
        <v>45231</v>
      </c>
      <c r="B7611" s="9" t="s">
        <v>79</v>
      </c>
      <c r="C7611" s="9" t="s">
        <v>1460</v>
      </c>
      <c r="E7611" s="9" t="s">
        <v>1461</v>
      </c>
      <c r="F7611" s="9" t="s">
        <v>1462</v>
      </c>
      <c r="G7611" s="9" t="s">
        <v>152</v>
      </c>
      <c r="I7611" s="9" t="s">
        <v>138</v>
      </c>
    </row>
    <row r="7612" spans="1:9" x14ac:dyDescent="0.3">
      <c r="A7612" s="10">
        <v>45231</v>
      </c>
      <c r="B7612" s="9" t="s">
        <v>79</v>
      </c>
      <c r="C7612" s="9" t="s">
        <v>1463</v>
      </c>
      <c r="E7612" s="9" t="s">
        <v>1464</v>
      </c>
      <c r="F7612" s="9" t="s">
        <v>1465</v>
      </c>
      <c r="G7612" s="9" t="s">
        <v>152</v>
      </c>
      <c r="I7612" s="9" t="s">
        <v>138</v>
      </c>
    </row>
    <row r="7613" spans="1:9" x14ac:dyDescent="0.3">
      <c r="A7613" s="10">
        <v>45231</v>
      </c>
      <c r="B7613" s="9" t="s">
        <v>79</v>
      </c>
      <c r="C7613" s="9" t="s">
        <v>1466</v>
      </c>
      <c r="E7613" s="9" t="s">
        <v>1467</v>
      </c>
      <c r="F7613" s="9" t="s">
        <v>1468</v>
      </c>
      <c r="G7613" s="9" t="s">
        <v>676</v>
      </c>
      <c r="I7613" s="9" t="s">
        <v>138</v>
      </c>
    </row>
    <row r="7614" spans="1:9" x14ac:dyDescent="0.3">
      <c r="A7614" s="10">
        <v>45231</v>
      </c>
      <c r="B7614" s="9" t="s">
        <v>79</v>
      </c>
      <c r="C7614" s="9" t="s">
        <v>1469</v>
      </c>
      <c r="E7614" s="9" t="s">
        <v>1467</v>
      </c>
      <c r="F7614" s="9" t="s">
        <v>1470</v>
      </c>
      <c r="G7614" s="9" t="s">
        <v>676</v>
      </c>
      <c r="I7614" s="9" t="s">
        <v>138</v>
      </c>
    </row>
    <row r="7615" spans="1:9" x14ac:dyDescent="0.3">
      <c r="A7615" s="10">
        <v>45231</v>
      </c>
      <c r="B7615" s="9" t="s">
        <v>79</v>
      </c>
      <c r="C7615" s="9" t="s">
        <v>1471</v>
      </c>
      <c r="E7615" s="9" t="s">
        <v>1467</v>
      </c>
      <c r="F7615" s="9" t="s">
        <v>1472</v>
      </c>
      <c r="G7615" s="9" t="s">
        <v>676</v>
      </c>
      <c r="I7615" s="9" t="s">
        <v>138</v>
      </c>
    </row>
    <row r="7616" spans="1:9" x14ac:dyDescent="0.3">
      <c r="A7616" s="10">
        <v>45231</v>
      </c>
      <c r="B7616" s="9" t="s">
        <v>79</v>
      </c>
      <c r="C7616" s="9" t="s">
        <v>1473</v>
      </c>
      <c r="E7616" s="9" t="s">
        <v>1474</v>
      </c>
      <c r="F7616" s="9" t="s">
        <v>1475</v>
      </c>
      <c r="G7616" s="9" t="s">
        <v>46</v>
      </c>
      <c r="I7616" s="9" t="s">
        <v>138</v>
      </c>
    </row>
    <row r="7617" spans="1:9" x14ac:dyDescent="0.3">
      <c r="A7617" s="10">
        <v>45231</v>
      </c>
      <c r="B7617" s="9" t="s">
        <v>79</v>
      </c>
      <c r="C7617" s="9" t="s">
        <v>1476</v>
      </c>
      <c r="E7617" s="9" t="s">
        <v>1477</v>
      </c>
      <c r="F7617" s="9" t="s">
        <v>1478</v>
      </c>
      <c r="G7617" s="9" t="s">
        <v>182</v>
      </c>
      <c r="I7617" s="9" t="s">
        <v>138</v>
      </c>
    </row>
    <row r="7618" spans="1:9" x14ac:dyDescent="0.3">
      <c r="A7618" s="10">
        <v>45231</v>
      </c>
      <c r="B7618" s="9" t="s">
        <v>79</v>
      </c>
      <c r="C7618" s="9" t="s">
        <v>1479</v>
      </c>
      <c r="E7618" s="9" t="s">
        <v>1480</v>
      </c>
      <c r="F7618" s="9" t="s">
        <v>1481</v>
      </c>
      <c r="G7618" s="9" t="s">
        <v>182</v>
      </c>
      <c r="I7618" s="9" t="s">
        <v>138</v>
      </c>
    </row>
    <row r="7619" spans="1:9" x14ac:dyDescent="0.3">
      <c r="A7619" s="10">
        <v>45231</v>
      </c>
      <c r="B7619" s="9" t="s">
        <v>79</v>
      </c>
      <c r="C7619" s="9" t="s">
        <v>1482</v>
      </c>
      <c r="E7619" s="9" t="s">
        <v>1483</v>
      </c>
      <c r="F7619" s="9" t="s">
        <v>1484</v>
      </c>
      <c r="G7619" s="9" t="s">
        <v>57</v>
      </c>
      <c r="H7619" s="9" t="s">
        <v>1485</v>
      </c>
      <c r="I7619" s="9" t="s">
        <v>138</v>
      </c>
    </row>
    <row r="7620" spans="1:9" x14ac:dyDescent="0.3">
      <c r="A7620" s="10">
        <v>45231</v>
      </c>
      <c r="B7620" s="9" t="s">
        <v>79</v>
      </c>
      <c r="C7620" s="9" t="s">
        <v>1486</v>
      </c>
      <c r="E7620" s="9" t="s">
        <v>1487</v>
      </c>
      <c r="F7620" s="9" t="s">
        <v>1488</v>
      </c>
      <c r="G7620" s="9" t="s">
        <v>57</v>
      </c>
      <c r="H7620" s="9" t="s">
        <v>230</v>
      </c>
      <c r="I7620" s="9" t="s">
        <v>138</v>
      </c>
    </row>
    <row r="7621" spans="1:9" x14ac:dyDescent="0.3">
      <c r="A7621" s="10">
        <v>45231</v>
      </c>
      <c r="B7621" s="9" t="s">
        <v>79</v>
      </c>
      <c r="C7621" s="9" t="s">
        <v>1489</v>
      </c>
      <c r="E7621" s="9" t="s">
        <v>1490</v>
      </c>
      <c r="F7621" s="9" t="s">
        <v>1491</v>
      </c>
      <c r="G7621" s="9" t="s">
        <v>57</v>
      </c>
      <c r="H7621" s="9" t="s">
        <v>1492</v>
      </c>
      <c r="I7621" s="9" t="s">
        <v>138</v>
      </c>
    </row>
    <row r="7622" spans="1:9" x14ac:dyDescent="0.3">
      <c r="A7622" s="10">
        <v>45231</v>
      </c>
      <c r="B7622" s="9" t="s">
        <v>79</v>
      </c>
      <c r="C7622" s="9" t="s">
        <v>1493</v>
      </c>
      <c r="E7622" s="9" t="s">
        <v>1494</v>
      </c>
      <c r="F7622" s="9" t="s">
        <v>1495</v>
      </c>
      <c r="G7622" s="9" t="s">
        <v>57</v>
      </c>
      <c r="H7622" s="9" t="s">
        <v>1492</v>
      </c>
      <c r="I7622" s="9" t="s">
        <v>138</v>
      </c>
    </row>
    <row r="7623" spans="1:9" x14ac:dyDescent="0.3">
      <c r="A7623" s="10">
        <v>45231</v>
      </c>
      <c r="B7623" s="9" t="s">
        <v>79</v>
      </c>
      <c r="C7623" s="9" t="s">
        <v>1496</v>
      </c>
      <c r="E7623" s="9" t="s">
        <v>1497</v>
      </c>
      <c r="F7623" s="9" t="s">
        <v>1498</v>
      </c>
      <c r="G7623" s="9" t="s">
        <v>46</v>
      </c>
      <c r="I7623" s="9" t="s">
        <v>138</v>
      </c>
    </row>
    <row r="7624" spans="1:9" x14ac:dyDescent="0.3">
      <c r="A7624" s="10">
        <v>45231</v>
      </c>
      <c r="B7624" s="9" t="s">
        <v>79</v>
      </c>
      <c r="C7624" s="9" t="s">
        <v>1499</v>
      </c>
      <c r="E7624" s="9" t="s">
        <v>1500</v>
      </c>
      <c r="F7624" s="9" t="s">
        <v>1501</v>
      </c>
      <c r="G7624" s="9" t="s">
        <v>46</v>
      </c>
      <c r="I7624" s="9" t="s">
        <v>138</v>
      </c>
    </row>
    <row r="7625" spans="1:9" x14ac:dyDescent="0.3">
      <c r="A7625" s="10">
        <v>45231</v>
      </c>
      <c r="B7625" s="9" t="s">
        <v>79</v>
      </c>
      <c r="C7625" s="9" t="s">
        <v>1502</v>
      </c>
      <c r="E7625" s="9" t="s">
        <v>1503</v>
      </c>
      <c r="F7625" s="9" t="s">
        <v>1504</v>
      </c>
      <c r="G7625" s="9" t="s">
        <v>46</v>
      </c>
      <c r="I7625" s="9" t="s">
        <v>138</v>
      </c>
    </row>
    <row r="7626" spans="1:9" x14ac:dyDescent="0.3">
      <c r="A7626" s="10">
        <v>45231</v>
      </c>
      <c r="B7626" s="9" t="s">
        <v>79</v>
      </c>
      <c r="C7626" s="9" t="s">
        <v>1505</v>
      </c>
      <c r="E7626" s="9" t="s">
        <v>1506</v>
      </c>
      <c r="F7626" s="9" t="s">
        <v>1507</v>
      </c>
      <c r="G7626" s="9" t="s">
        <v>46</v>
      </c>
      <c r="I7626" s="9" t="s">
        <v>138</v>
      </c>
    </row>
    <row r="7627" spans="1:9" x14ac:dyDescent="0.3">
      <c r="A7627" s="10">
        <v>45231</v>
      </c>
      <c r="B7627" s="9" t="s">
        <v>79</v>
      </c>
      <c r="C7627" s="9" t="s">
        <v>1508</v>
      </c>
      <c r="E7627" s="9" t="s">
        <v>1509</v>
      </c>
      <c r="F7627" s="9" t="s">
        <v>1510</v>
      </c>
      <c r="G7627" s="9" t="s">
        <v>46</v>
      </c>
      <c r="I7627" s="9" t="s">
        <v>138</v>
      </c>
    </row>
    <row r="7628" spans="1:9" x14ac:dyDescent="0.3">
      <c r="A7628" s="10">
        <v>45231</v>
      </c>
      <c r="B7628" s="9" t="s">
        <v>79</v>
      </c>
      <c r="C7628" s="9" t="s">
        <v>1511</v>
      </c>
      <c r="E7628" s="9" t="s">
        <v>1512</v>
      </c>
      <c r="F7628" s="9" t="s">
        <v>1513</v>
      </c>
      <c r="G7628" s="9" t="s">
        <v>46</v>
      </c>
      <c r="I7628" s="9" t="s">
        <v>138</v>
      </c>
    </row>
    <row r="7629" spans="1:9" x14ac:dyDescent="0.3">
      <c r="A7629" s="10">
        <v>45231</v>
      </c>
      <c r="B7629" s="9" t="s">
        <v>79</v>
      </c>
      <c r="C7629" s="9" t="s">
        <v>1514</v>
      </c>
      <c r="E7629" s="9" t="s">
        <v>1515</v>
      </c>
      <c r="F7629" s="9" t="s">
        <v>1516</v>
      </c>
      <c r="G7629" s="9" t="s">
        <v>46</v>
      </c>
      <c r="I7629" s="9" t="s">
        <v>138</v>
      </c>
    </row>
    <row r="7630" spans="1:9" x14ac:dyDescent="0.3">
      <c r="A7630" s="10">
        <v>45231</v>
      </c>
      <c r="B7630" s="9" t="s">
        <v>79</v>
      </c>
      <c r="C7630" s="9" t="s">
        <v>1517</v>
      </c>
      <c r="E7630" s="9" t="s">
        <v>1518</v>
      </c>
      <c r="F7630" s="9" t="s">
        <v>1519</v>
      </c>
      <c r="G7630" s="9" t="s">
        <v>46</v>
      </c>
      <c r="I7630" s="9" t="s">
        <v>138</v>
      </c>
    </row>
    <row r="7631" spans="1:9" x14ac:dyDescent="0.3">
      <c r="A7631" s="10">
        <v>45231</v>
      </c>
      <c r="B7631" s="9" t="s">
        <v>79</v>
      </c>
      <c r="C7631" s="9" t="s">
        <v>1520</v>
      </c>
      <c r="E7631" s="9" t="s">
        <v>1521</v>
      </c>
      <c r="F7631" s="9" t="s">
        <v>1522</v>
      </c>
      <c r="G7631" s="9" t="s">
        <v>163</v>
      </c>
      <c r="I7631" s="9" t="s">
        <v>138</v>
      </c>
    </row>
    <row r="7632" spans="1:9" x14ac:dyDescent="0.3">
      <c r="A7632" s="10">
        <v>45231</v>
      </c>
      <c r="B7632" s="9" t="s">
        <v>79</v>
      </c>
      <c r="C7632" s="9" t="s">
        <v>1523</v>
      </c>
      <c r="E7632" s="9" t="s">
        <v>1524</v>
      </c>
      <c r="F7632" s="9" t="s">
        <v>1525</v>
      </c>
      <c r="G7632" s="9" t="s">
        <v>57</v>
      </c>
      <c r="I7632" s="9" t="s">
        <v>138</v>
      </c>
    </row>
    <row r="7633" spans="1:9" x14ac:dyDescent="0.3">
      <c r="A7633" s="10">
        <v>45231</v>
      </c>
      <c r="B7633" s="9" t="s">
        <v>79</v>
      </c>
      <c r="C7633" s="9" t="s">
        <v>1526</v>
      </c>
      <c r="E7633" s="9" t="s">
        <v>1527</v>
      </c>
      <c r="F7633" s="9" t="s">
        <v>1528</v>
      </c>
      <c r="G7633" s="9" t="s">
        <v>57</v>
      </c>
      <c r="I7633" s="9" t="s">
        <v>138</v>
      </c>
    </row>
    <row r="7634" spans="1:9" x14ac:dyDescent="0.3">
      <c r="A7634" s="10">
        <v>45231</v>
      </c>
      <c r="B7634" s="9" t="s">
        <v>79</v>
      </c>
      <c r="C7634" s="9" t="s">
        <v>1529</v>
      </c>
      <c r="E7634" s="9" t="s">
        <v>1530</v>
      </c>
      <c r="F7634" s="9" t="s">
        <v>1531</v>
      </c>
      <c r="G7634" s="9" t="s">
        <v>163</v>
      </c>
      <c r="I7634" s="9" t="s">
        <v>138</v>
      </c>
    </row>
    <row r="7635" spans="1:9" x14ac:dyDescent="0.3">
      <c r="A7635" s="10">
        <v>45231</v>
      </c>
      <c r="B7635" s="9" t="s">
        <v>79</v>
      </c>
      <c r="C7635" s="9" t="s">
        <v>1532</v>
      </c>
      <c r="E7635" s="9" t="s">
        <v>1533</v>
      </c>
      <c r="F7635" s="9" t="s">
        <v>1534</v>
      </c>
      <c r="G7635" s="9" t="s">
        <v>70</v>
      </c>
      <c r="I7635" s="9" t="s">
        <v>138</v>
      </c>
    </row>
    <row r="7636" spans="1:9" x14ac:dyDescent="0.3">
      <c r="A7636" s="10">
        <v>45231</v>
      </c>
      <c r="B7636" s="9" t="s">
        <v>79</v>
      </c>
      <c r="C7636" s="9" t="s">
        <v>1535</v>
      </c>
      <c r="E7636" s="9" t="s">
        <v>1533</v>
      </c>
      <c r="F7636" s="9" t="s">
        <v>1536</v>
      </c>
      <c r="G7636" s="9" t="s">
        <v>70</v>
      </c>
      <c r="I7636" s="9" t="s">
        <v>138</v>
      </c>
    </row>
    <row r="7637" spans="1:9" x14ac:dyDescent="0.3">
      <c r="A7637" s="10">
        <v>45231</v>
      </c>
      <c r="B7637" s="9" t="s">
        <v>79</v>
      </c>
      <c r="C7637" s="9" t="s">
        <v>1537</v>
      </c>
      <c r="E7637" s="9" t="s">
        <v>1533</v>
      </c>
      <c r="F7637" s="9" t="s">
        <v>1538</v>
      </c>
      <c r="G7637" s="9" t="s">
        <v>70</v>
      </c>
      <c r="I7637" s="9" t="s">
        <v>138</v>
      </c>
    </row>
    <row r="7638" spans="1:9" x14ac:dyDescent="0.3">
      <c r="A7638" s="10">
        <v>45231</v>
      </c>
      <c r="B7638" s="9" t="s">
        <v>79</v>
      </c>
      <c r="C7638" s="9" t="s">
        <v>1539</v>
      </c>
      <c r="E7638" s="9" t="s">
        <v>1540</v>
      </c>
      <c r="F7638" s="9" t="s">
        <v>1541</v>
      </c>
      <c r="G7638" s="9" t="s">
        <v>163</v>
      </c>
      <c r="I7638" s="9" t="s">
        <v>138</v>
      </c>
    </row>
    <row r="7639" spans="1:9" x14ac:dyDescent="0.3">
      <c r="A7639" s="10">
        <v>45231</v>
      </c>
      <c r="B7639" s="9" t="s">
        <v>79</v>
      </c>
      <c r="C7639" s="9" t="s">
        <v>1542</v>
      </c>
      <c r="E7639" s="9" t="s">
        <v>1543</v>
      </c>
      <c r="F7639" s="9" t="s">
        <v>1544</v>
      </c>
      <c r="G7639" s="9" t="s">
        <v>152</v>
      </c>
      <c r="I7639" s="9" t="s">
        <v>138</v>
      </c>
    </row>
    <row r="7640" spans="1:9" x14ac:dyDescent="0.3">
      <c r="A7640" s="10">
        <v>45231</v>
      </c>
      <c r="B7640" s="9" t="s">
        <v>79</v>
      </c>
      <c r="C7640" s="9" t="s">
        <v>1545</v>
      </c>
      <c r="E7640" s="9" t="s">
        <v>1546</v>
      </c>
      <c r="F7640" s="9" t="s">
        <v>1547</v>
      </c>
      <c r="G7640" s="9" t="s">
        <v>46</v>
      </c>
      <c r="I7640" s="9" t="s">
        <v>138</v>
      </c>
    </row>
    <row r="7641" spans="1:9" x14ac:dyDescent="0.3">
      <c r="A7641" s="10">
        <v>45261</v>
      </c>
      <c r="B7641" s="9" t="s">
        <v>79</v>
      </c>
      <c r="C7641" s="9" t="s">
        <v>1548</v>
      </c>
      <c r="E7641" s="9" t="s">
        <v>1549</v>
      </c>
      <c r="F7641" s="9" t="s">
        <v>1550</v>
      </c>
      <c r="G7641" s="9" t="s">
        <v>163</v>
      </c>
      <c r="I7641" s="9" t="s">
        <v>138</v>
      </c>
    </row>
    <row r="7642" spans="1:9" x14ac:dyDescent="0.3">
      <c r="A7642" s="10">
        <v>45261</v>
      </c>
      <c r="B7642" s="9" t="s">
        <v>79</v>
      </c>
      <c r="C7642" s="9" t="s">
        <v>1551</v>
      </c>
      <c r="E7642" s="9" t="s">
        <v>1552</v>
      </c>
      <c r="F7642" s="9" t="s">
        <v>1553</v>
      </c>
      <c r="G7642" s="9" t="s">
        <v>163</v>
      </c>
      <c r="I7642" s="9" t="s">
        <v>138</v>
      </c>
    </row>
    <row r="7643" spans="1:9" x14ac:dyDescent="0.3">
      <c r="A7643" s="10">
        <v>45261</v>
      </c>
      <c r="B7643" s="9" t="s">
        <v>79</v>
      </c>
      <c r="C7643" s="9" t="s">
        <v>1554</v>
      </c>
      <c r="E7643" s="9" t="s">
        <v>1555</v>
      </c>
      <c r="F7643" s="9" t="s">
        <v>1556</v>
      </c>
      <c r="G7643" s="9" t="s">
        <v>163</v>
      </c>
      <c r="I7643" s="9" t="s">
        <v>138</v>
      </c>
    </row>
    <row r="7644" spans="1:9" x14ac:dyDescent="0.3">
      <c r="A7644" s="10">
        <v>45261</v>
      </c>
      <c r="B7644" s="9" t="s">
        <v>79</v>
      </c>
      <c r="C7644" s="9" t="s">
        <v>1557</v>
      </c>
      <c r="E7644" s="9" t="s">
        <v>1558</v>
      </c>
      <c r="F7644" s="9" t="s">
        <v>1559</v>
      </c>
      <c r="G7644" s="9" t="s">
        <v>46</v>
      </c>
      <c r="I7644" s="9" t="s">
        <v>138</v>
      </c>
    </row>
    <row r="7645" spans="1:9" x14ac:dyDescent="0.3">
      <c r="A7645" s="10">
        <v>45261</v>
      </c>
      <c r="B7645" s="9" t="s">
        <v>79</v>
      </c>
      <c r="C7645" s="9" t="s">
        <v>1560</v>
      </c>
      <c r="E7645" s="9" t="s">
        <v>1561</v>
      </c>
      <c r="F7645" s="9" t="s">
        <v>1562</v>
      </c>
      <c r="G7645" s="9" t="s">
        <v>57</v>
      </c>
      <c r="H7645" s="9" t="s">
        <v>230</v>
      </c>
      <c r="I7645" s="9" t="s">
        <v>138</v>
      </c>
    </row>
    <row r="7646" spans="1:9" x14ac:dyDescent="0.3">
      <c r="A7646" s="10">
        <v>45261</v>
      </c>
      <c r="B7646" s="9" t="s">
        <v>79</v>
      </c>
      <c r="C7646" s="9" t="s">
        <v>1563</v>
      </c>
      <c r="E7646" s="9" t="s">
        <v>1564</v>
      </c>
      <c r="F7646" s="9" t="s">
        <v>1565</v>
      </c>
      <c r="G7646" s="9" t="s">
        <v>57</v>
      </c>
      <c r="H7646" s="9" t="s">
        <v>230</v>
      </c>
      <c r="I7646" s="9" t="s">
        <v>138</v>
      </c>
    </row>
    <row r="7647" spans="1:9" x14ac:dyDescent="0.3">
      <c r="A7647" s="10">
        <v>45261</v>
      </c>
      <c r="B7647" s="9" t="s">
        <v>79</v>
      </c>
      <c r="C7647" s="9" t="s">
        <v>1566</v>
      </c>
      <c r="E7647" s="9" t="s">
        <v>1567</v>
      </c>
      <c r="F7647" s="9" t="s">
        <v>1568</v>
      </c>
      <c r="G7647" s="9" t="s">
        <v>46</v>
      </c>
      <c r="I7647" s="9" t="s">
        <v>138</v>
      </c>
    </row>
    <row r="7648" spans="1:9" x14ac:dyDescent="0.3">
      <c r="A7648" s="10">
        <v>45261</v>
      </c>
      <c r="B7648" s="9" t="s">
        <v>79</v>
      </c>
      <c r="C7648" s="9" t="s">
        <v>1569</v>
      </c>
      <c r="E7648" s="9" t="s">
        <v>1570</v>
      </c>
      <c r="F7648" s="9" t="s">
        <v>1571</v>
      </c>
      <c r="G7648" s="9" t="s">
        <v>163</v>
      </c>
      <c r="I7648" s="9" t="s">
        <v>138</v>
      </c>
    </row>
    <row r="7649" spans="1:9" x14ac:dyDescent="0.3">
      <c r="A7649" s="10">
        <v>45261</v>
      </c>
      <c r="B7649" s="9" t="s">
        <v>79</v>
      </c>
      <c r="C7649" s="9" t="s">
        <v>1572</v>
      </c>
      <c r="E7649" s="9" t="s">
        <v>1573</v>
      </c>
      <c r="F7649" s="9" t="s">
        <v>1574</v>
      </c>
      <c r="G7649" s="9" t="s">
        <v>163</v>
      </c>
      <c r="I7649" s="9" t="s">
        <v>138</v>
      </c>
    </row>
    <row r="7650" spans="1:9" x14ac:dyDescent="0.3">
      <c r="A7650" s="10">
        <v>45261</v>
      </c>
      <c r="B7650" s="9" t="s">
        <v>79</v>
      </c>
      <c r="C7650" s="9" t="s">
        <v>1575</v>
      </c>
      <c r="E7650" s="9" t="s">
        <v>1576</v>
      </c>
      <c r="F7650" s="9" t="s">
        <v>1577</v>
      </c>
      <c r="G7650" s="9" t="s">
        <v>163</v>
      </c>
      <c r="I7650" s="9" t="s">
        <v>138</v>
      </c>
    </row>
    <row r="7651" spans="1:9" x14ac:dyDescent="0.3">
      <c r="A7651" s="10">
        <v>45261</v>
      </c>
      <c r="B7651" s="9" t="s">
        <v>79</v>
      </c>
      <c r="C7651" s="9" t="s">
        <v>1578</v>
      </c>
      <c r="E7651" s="9" t="s">
        <v>1579</v>
      </c>
      <c r="F7651" s="9" t="s">
        <v>1580</v>
      </c>
      <c r="G7651" s="9" t="s">
        <v>46</v>
      </c>
      <c r="I7651" s="9" t="s">
        <v>138</v>
      </c>
    </row>
    <row r="7652" spans="1:9" x14ac:dyDescent="0.3">
      <c r="A7652" s="10">
        <v>45261</v>
      </c>
      <c r="B7652" s="9" t="s">
        <v>79</v>
      </c>
      <c r="C7652" s="9" t="s">
        <v>1581</v>
      </c>
      <c r="E7652" s="9" t="s">
        <v>1582</v>
      </c>
      <c r="F7652" s="9" t="s">
        <v>1583</v>
      </c>
      <c r="G7652" s="9" t="s">
        <v>57</v>
      </c>
      <c r="I7652" s="9" t="s">
        <v>138</v>
      </c>
    </row>
    <row r="7653" spans="1:9" x14ac:dyDescent="0.3">
      <c r="A7653" s="10">
        <v>45261</v>
      </c>
      <c r="B7653" s="9" t="s">
        <v>79</v>
      </c>
      <c r="C7653" s="9" t="s">
        <v>1584</v>
      </c>
      <c r="E7653" s="9" t="s">
        <v>1585</v>
      </c>
      <c r="F7653" s="9" t="s">
        <v>1586</v>
      </c>
      <c r="G7653" s="9" t="s">
        <v>46</v>
      </c>
      <c r="I7653" s="9" t="s">
        <v>138</v>
      </c>
    </row>
    <row r="7654" spans="1:9" x14ac:dyDescent="0.3">
      <c r="A7654" s="10">
        <v>45261</v>
      </c>
      <c r="B7654" s="9" t="s">
        <v>79</v>
      </c>
      <c r="C7654" s="9" t="s">
        <v>1587</v>
      </c>
      <c r="E7654" s="9" t="s">
        <v>1588</v>
      </c>
      <c r="F7654" s="9" t="s">
        <v>1589</v>
      </c>
      <c r="G7654" s="9" t="s">
        <v>152</v>
      </c>
      <c r="I7654" s="9" t="s">
        <v>138</v>
      </c>
    </row>
    <row r="7655" spans="1:9" x14ac:dyDescent="0.3">
      <c r="A7655" s="10">
        <v>45261</v>
      </c>
      <c r="B7655" s="9" t="s">
        <v>79</v>
      </c>
      <c r="C7655" s="9" t="s">
        <v>1590</v>
      </c>
      <c r="E7655" s="9" t="s">
        <v>1591</v>
      </c>
      <c r="F7655" s="9" t="s">
        <v>1592</v>
      </c>
      <c r="G7655" s="9" t="s">
        <v>152</v>
      </c>
      <c r="I7655" s="9" t="s">
        <v>138</v>
      </c>
    </row>
    <row r="7656" spans="1:9" x14ac:dyDescent="0.3">
      <c r="A7656" s="10">
        <v>45261</v>
      </c>
      <c r="B7656" s="9" t="s">
        <v>79</v>
      </c>
      <c r="C7656" s="9" t="s">
        <v>1593</v>
      </c>
      <c r="E7656" s="9" t="s">
        <v>1594</v>
      </c>
      <c r="F7656" s="9" t="s">
        <v>1595</v>
      </c>
      <c r="G7656" s="9" t="s">
        <v>152</v>
      </c>
      <c r="I7656" s="9" t="s">
        <v>138</v>
      </c>
    </row>
    <row r="7657" spans="1:9" x14ac:dyDescent="0.3">
      <c r="A7657" s="10">
        <v>45261</v>
      </c>
      <c r="B7657" s="9" t="s">
        <v>79</v>
      </c>
      <c r="C7657" s="9" t="s">
        <v>1596</v>
      </c>
      <c r="E7657" s="9" t="s">
        <v>1597</v>
      </c>
      <c r="F7657" s="9" t="s">
        <v>1598</v>
      </c>
      <c r="G7657" s="9" t="s">
        <v>46</v>
      </c>
      <c r="I7657" s="9" t="s">
        <v>138</v>
      </c>
    </row>
    <row r="7658" spans="1:9" x14ac:dyDescent="0.3">
      <c r="A7658" s="10">
        <v>45261</v>
      </c>
      <c r="B7658" s="9" t="s">
        <v>79</v>
      </c>
      <c r="C7658" s="9" t="s">
        <v>1599</v>
      </c>
      <c r="E7658" s="9" t="s">
        <v>1600</v>
      </c>
      <c r="F7658" s="9" t="s">
        <v>1601</v>
      </c>
      <c r="G7658" s="9" t="s">
        <v>46</v>
      </c>
      <c r="I7658" s="9" t="s">
        <v>138</v>
      </c>
    </row>
    <row r="7659" spans="1:9" x14ac:dyDescent="0.3">
      <c r="A7659" s="10">
        <v>45261</v>
      </c>
      <c r="B7659" s="9" t="s">
        <v>79</v>
      </c>
      <c r="C7659" s="9" t="s">
        <v>1602</v>
      </c>
      <c r="E7659" s="9" t="s">
        <v>1603</v>
      </c>
      <c r="F7659" s="9" t="s">
        <v>1604</v>
      </c>
      <c r="G7659" s="9" t="s">
        <v>46</v>
      </c>
      <c r="I7659" s="9" t="s">
        <v>138</v>
      </c>
    </row>
    <row r="7660" spans="1:9" x14ac:dyDescent="0.3">
      <c r="A7660" s="10">
        <v>45261</v>
      </c>
      <c r="B7660" s="9" t="s">
        <v>79</v>
      </c>
      <c r="C7660" s="9" t="s">
        <v>1605</v>
      </c>
      <c r="E7660" s="9" t="s">
        <v>1606</v>
      </c>
      <c r="F7660" s="9" t="s">
        <v>1607</v>
      </c>
      <c r="G7660" s="9" t="s">
        <v>46</v>
      </c>
      <c r="I7660" s="9" t="s">
        <v>138</v>
      </c>
    </row>
    <row r="7661" spans="1:9" x14ac:dyDescent="0.3">
      <c r="A7661" s="10">
        <v>45261</v>
      </c>
      <c r="B7661" s="9" t="s">
        <v>79</v>
      </c>
      <c r="C7661" s="9" t="s">
        <v>1608</v>
      </c>
      <c r="E7661" s="9" t="s">
        <v>1609</v>
      </c>
      <c r="F7661" s="9" t="s">
        <v>1610</v>
      </c>
      <c r="G7661" s="9" t="s">
        <v>163</v>
      </c>
      <c r="I7661" s="9" t="s">
        <v>138</v>
      </c>
    </row>
    <row r="7662" spans="1:9" x14ac:dyDescent="0.3">
      <c r="A7662" s="10">
        <v>45261</v>
      </c>
      <c r="B7662" s="9" t="s">
        <v>79</v>
      </c>
      <c r="C7662" s="9" t="s">
        <v>1611</v>
      </c>
      <c r="E7662" s="9" t="s">
        <v>1612</v>
      </c>
      <c r="F7662" s="9" t="s">
        <v>1613</v>
      </c>
      <c r="G7662" s="9" t="s">
        <v>46</v>
      </c>
      <c r="I7662" s="9" t="s">
        <v>138</v>
      </c>
    </row>
    <row r="7663" spans="1:9" x14ac:dyDescent="0.3">
      <c r="A7663" s="10">
        <v>45261</v>
      </c>
      <c r="B7663" s="9" t="s">
        <v>79</v>
      </c>
      <c r="C7663" s="9" t="s">
        <v>1614</v>
      </c>
      <c r="E7663" s="9" t="s">
        <v>1615</v>
      </c>
      <c r="F7663" s="9" t="s">
        <v>1616</v>
      </c>
      <c r="G7663" s="9" t="s">
        <v>163</v>
      </c>
      <c r="I7663" s="9" t="s">
        <v>138</v>
      </c>
    </row>
    <row r="7664" spans="1:9" x14ac:dyDescent="0.3">
      <c r="A7664" s="10">
        <v>45261</v>
      </c>
      <c r="B7664" s="9" t="s">
        <v>79</v>
      </c>
      <c r="C7664" s="9" t="s">
        <v>1617</v>
      </c>
      <c r="E7664" s="9" t="s">
        <v>1618</v>
      </c>
      <c r="F7664" s="9" t="s">
        <v>1619</v>
      </c>
      <c r="G7664" s="9" t="s">
        <v>163</v>
      </c>
      <c r="I7664" s="9" t="s">
        <v>138</v>
      </c>
    </row>
    <row r="7665" spans="1:9" x14ac:dyDescent="0.3">
      <c r="A7665" s="10">
        <v>45261</v>
      </c>
      <c r="B7665" s="9" t="s">
        <v>79</v>
      </c>
      <c r="C7665" s="9" t="s">
        <v>1620</v>
      </c>
      <c r="E7665" s="9" t="s">
        <v>1621</v>
      </c>
      <c r="F7665" s="9" t="s">
        <v>1622</v>
      </c>
      <c r="G7665" s="9" t="s">
        <v>163</v>
      </c>
      <c r="I7665" s="9" t="s">
        <v>138</v>
      </c>
    </row>
    <row r="7666" spans="1:9" x14ac:dyDescent="0.3">
      <c r="A7666" s="10">
        <v>45261</v>
      </c>
      <c r="B7666" s="9" t="s">
        <v>79</v>
      </c>
      <c r="C7666" s="9" t="s">
        <v>1623</v>
      </c>
      <c r="E7666" s="9" t="s">
        <v>1624</v>
      </c>
      <c r="F7666" s="9" t="s">
        <v>1625</v>
      </c>
      <c r="G7666" s="9" t="s">
        <v>163</v>
      </c>
      <c r="I7666" s="9" t="s">
        <v>138</v>
      </c>
    </row>
    <row r="7667" spans="1:9" x14ac:dyDescent="0.3">
      <c r="A7667" s="10">
        <v>45261</v>
      </c>
      <c r="B7667" s="9" t="s">
        <v>79</v>
      </c>
      <c r="C7667" s="9" t="s">
        <v>1626</v>
      </c>
      <c r="E7667" s="9" t="s">
        <v>1627</v>
      </c>
      <c r="F7667" s="9" t="s">
        <v>1628</v>
      </c>
      <c r="G7667" s="9" t="s">
        <v>163</v>
      </c>
      <c r="I7667" s="9" t="s">
        <v>138</v>
      </c>
    </row>
    <row r="7668" spans="1:9" x14ac:dyDescent="0.3">
      <c r="A7668" s="10">
        <v>45261</v>
      </c>
      <c r="B7668" s="9" t="s">
        <v>79</v>
      </c>
      <c r="C7668" s="9" t="s">
        <v>1629</v>
      </c>
      <c r="E7668" s="9" t="s">
        <v>1630</v>
      </c>
      <c r="F7668" s="9" t="s">
        <v>1631</v>
      </c>
      <c r="G7668" s="9" t="s">
        <v>163</v>
      </c>
      <c r="I7668" s="9" t="s">
        <v>138</v>
      </c>
    </row>
    <row r="7669" spans="1:9" x14ac:dyDescent="0.3">
      <c r="A7669" s="10">
        <v>45261</v>
      </c>
      <c r="B7669" s="9" t="s">
        <v>79</v>
      </c>
      <c r="C7669" s="9" t="s">
        <v>1632</v>
      </c>
      <c r="E7669" s="9" t="s">
        <v>1633</v>
      </c>
      <c r="F7669" s="9" t="s">
        <v>1634</v>
      </c>
      <c r="G7669" s="9" t="s">
        <v>163</v>
      </c>
      <c r="I7669" s="9" t="s">
        <v>138</v>
      </c>
    </row>
    <row r="7670" spans="1:9" x14ac:dyDescent="0.3">
      <c r="A7670" s="10">
        <v>45261</v>
      </c>
      <c r="B7670" s="9" t="s">
        <v>79</v>
      </c>
      <c r="C7670" s="9" t="s">
        <v>1635</v>
      </c>
      <c r="E7670" s="9" t="s">
        <v>1636</v>
      </c>
      <c r="F7670" s="9" t="s">
        <v>1637</v>
      </c>
      <c r="G7670" s="9" t="s">
        <v>163</v>
      </c>
      <c r="I7670" s="9" t="s">
        <v>138</v>
      </c>
    </row>
    <row r="7671" spans="1:9" x14ac:dyDescent="0.3">
      <c r="A7671" s="10">
        <v>45261</v>
      </c>
      <c r="B7671" s="9" t="s">
        <v>79</v>
      </c>
      <c r="C7671" s="9" t="s">
        <v>1638</v>
      </c>
      <c r="E7671" s="9" t="s">
        <v>1639</v>
      </c>
      <c r="F7671" s="9" t="s">
        <v>1640</v>
      </c>
      <c r="G7671" s="9" t="s">
        <v>163</v>
      </c>
      <c r="I7671" s="9" t="s">
        <v>138</v>
      </c>
    </row>
    <row r="7672" spans="1:9" x14ac:dyDescent="0.3">
      <c r="A7672" s="10">
        <v>45261</v>
      </c>
      <c r="B7672" s="9" t="s">
        <v>79</v>
      </c>
      <c r="C7672" s="9" t="s">
        <v>1641</v>
      </c>
      <c r="E7672" s="9" t="s">
        <v>1642</v>
      </c>
      <c r="F7672" s="9" t="s">
        <v>1643</v>
      </c>
      <c r="G7672" s="9" t="s">
        <v>163</v>
      </c>
      <c r="I7672" s="9" t="s">
        <v>138</v>
      </c>
    </row>
    <row r="7673" spans="1:9" x14ac:dyDescent="0.3">
      <c r="A7673" s="10">
        <v>45261</v>
      </c>
      <c r="B7673" s="9" t="s">
        <v>79</v>
      </c>
      <c r="C7673" s="9" t="s">
        <v>1644</v>
      </c>
      <c r="E7673" s="9" t="s">
        <v>1645</v>
      </c>
      <c r="F7673" s="9" t="s">
        <v>1646</v>
      </c>
      <c r="G7673" s="9" t="s">
        <v>163</v>
      </c>
      <c r="I7673" s="9" t="s">
        <v>138</v>
      </c>
    </row>
    <row r="7674" spans="1:9" x14ac:dyDescent="0.3">
      <c r="A7674" s="10">
        <v>45261</v>
      </c>
      <c r="B7674" s="9" t="s">
        <v>79</v>
      </c>
      <c r="C7674" s="9" t="s">
        <v>1647</v>
      </c>
      <c r="E7674" s="9" t="s">
        <v>1648</v>
      </c>
      <c r="F7674" s="9" t="s">
        <v>1649</v>
      </c>
      <c r="G7674" s="9" t="s">
        <v>163</v>
      </c>
      <c r="I7674" s="9" t="s">
        <v>138</v>
      </c>
    </row>
    <row r="7675" spans="1:9" x14ac:dyDescent="0.3">
      <c r="A7675" s="10">
        <v>45261</v>
      </c>
      <c r="B7675" s="9" t="s">
        <v>79</v>
      </c>
      <c r="C7675" s="9" t="s">
        <v>1650</v>
      </c>
      <c r="E7675" s="9" t="s">
        <v>1651</v>
      </c>
      <c r="F7675" s="9" t="s">
        <v>1652</v>
      </c>
      <c r="G7675" s="9" t="s">
        <v>46</v>
      </c>
      <c r="I7675" s="9" t="s">
        <v>138</v>
      </c>
    </row>
    <row r="7676" spans="1:9" x14ac:dyDescent="0.3">
      <c r="A7676" s="10">
        <v>45261</v>
      </c>
      <c r="B7676" s="9" t="s">
        <v>79</v>
      </c>
      <c r="C7676" s="9" t="s">
        <v>1653</v>
      </c>
      <c r="E7676" s="9" t="s">
        <v>1654</v>
      </c>
      <c r="F7676" s="9" t="s">
        <v>1655</v>
      </c>
      <c r="G7676" s="9" t="s">
        <v>46</v>
      </c>
      <c r="I7676" s="9" t="s">
        <v>138</v>
      </c>
    </row>
    <row r="7677" spans="1:9" x14ac:dyDescent="0.3">
      <c r="A7677" s="10">
        <v>45261</v>
      </c>
      <c r="B7677" s="9" t="s">
        <v>79</v>
      </c>
      <c r="C7677" s="9" t="s">
        <v>1656</v>
      </c>
      <c r="E7677" s="9" t="s">
        <v>1657</v>
      </c>
      <c r="F7677" s="9" t="s">
        <v>1658</v>
      </c>
      <c r="G7677" s="9" t="s">
        <v>163</v>
      </c>
      <c r="I7677" s="9" t="s">
        <v>138</v>
      </c>
    </row>
    <row r="7678" spans="1:9" x14ac:dyDescent="0.3">
      <c r="A7678" s="10">
        <v>45261</v>
      </c>
      <c r="B7678" s="9" t="s">
        <v>79</v>
      </c>
      <c r="C7678" s="9" t="s">
        <v>1659</v>
      </c>
      <c r="E7678" s="9" t="s">
        <v>1660</v>
      </c>
      <c r="F7678" s="9" t="s">
        <v>1661</v>
      </c>
      <c r="G7678" s="9" t="s">
        <v>163</v>
      </c>
      <c r="I7678" s="9" t="s">
        <v>138</v>
      </c>
    </row>
    <row r="7679" spans="1:9" x14ac:dyDescent="0.3">
      <c r="A7679" s="10">
        <v>45261</v>
      </c>
      <c r="B7679" s="9" t="s">
        <v>79</v>
      </c>
      <c r="C7679" s="9" t="s">
        <v>1662</v>
      </c>
      <c r="E7679" s="9" t="s">
        <v>1663</v>
      </c>
      <c r="F7679" s="9" t="s">
        <v>1664</v>
      </c>
      <c r="G7679" s="9" t="s">
        <v>152</v>
      </c>
      <c r="I7679" s="9" t="s">
        <v>138</v>
      </c>
    </row>
    <row r="7680" spans="1:9" x14ac:dyDescent="0.3">
      <c r="A7680" s="10">
        <v>45261</v>
      </c>
      <c r="B7680" s="9" t="s">
        <v>79</v>
      </c>
      <c r="C7680" s="9" t="s">
        <v>1665</v>
      </c>
      <c r="E7680" s="9" t="s">
        <v>1666</v>
      </c>
      <c r="F7680" s="9" t="s">
        <v>1667</v>
      </c>
      <c r="G7680" s="9" t="s">
        <v>182</v>
      </c>
      <c r="I7680" s="9" t="s">
        <v>138</v>
      </c>
    </row>
    <row r="7681" spans="1:9" x14ac:dyDescent="0.3">
      <c r="A7681" s="10">
        <v>45261</v>
      </c>
      <c r="B7681" s="9" t="s">
        <v>79</v>
      </c>
      <c r="C7681" s="9" t="s">
        <v>1668</v>
      </c>
      <c r="E7681" s="9" t="s">
        <v>1669</v>
      </c>
      <c r="F7681" s="9" t="s">
        <v>1670</v>
      </c>
      <c r="G7681" s="9" t="s">
        <v>46</v>
      </c>
      <c r="I7681" s="9" t="s">
        <v>138</v>
      </c>
    </row>
    <row r="7682" spans="1:9" x14ac:dyDescent="0.3">
      <c r="A7682" s="10">
        <v>45261</v>
      </c>
      <c r="B7682" s="9" t="s">
        <v>79</v>
      </c>
      <c r="C7682" s="9" t="s">
        <v>1671</v>
      </c>
      <c r="E7682" s="9" t="s">
        <v>1672</v>
      </c>
      <c r="F7682" s="9" t="s">
        <v>1673</v>
      </c>
      <c r="G7682" s="9" t="s">
        <v>46</v>
      </c>
      <c r="I7682" s="9" t="s">
        <v>138</v>
      </c>
    </row>
    <row r="7683" spans="1:9" x14ac:dyDescent="0.3">
      <c r="A7683" s="10">
        <v>45261</v>
      </c>
      <c r="B7683" s="9" t="s">
        <v>79</v>
      </c>
      <c r="C7683" s="9" t="s">
        <v>1674</v>
      </c>
      <c r="E7683" s="9" t="s">
        <v>1675</v>
      </c>
      <c r="F7683" s="9" t="s">
        <v>1676</v>
      </c>
      <c r="G7683" s="9" t="s">
        <v>46</v>
      </c>
      <c r="I7683" s="9" t="s">
        <v>138</v>
      </c>
    </row>
    <row r="7684" spans="1:9" x14ac:dyDescent="0.3">
      <c r="A7684" s="10">
        <v>45261</v>
      </c>
      <c r="B7684" s="9" t="s">
        <v>79</v>
      </c>
      <c r="C7684" s="9" t="s">
        <v>1677</v>
      </c>
      <c r="E7684" s="9" t="s">
        <v>1678</v>
      </c>
      <c r="F7684" s="9" t="s">
        <v>1679</v>
      </c>
      <c r="G7684" s="9" t="s">
        <v>46</v>
      </c>
      <c r="I7684" s="9" t="s">
        <v>138</v>
      </c>
    </row>
    <row r="7685" spans="1:9" x14ac:dyDescent="0.3">
      <c r="A7685" s="10">
        <v>45261</v>
      </c>
      <c r="B7685" s="9" t="s">
        <v>79</v>
      </c>
      <c r="C7685" s="9" t="s">
        <v>1680</v>
      </c>
      <c r="E7685" s="9" t="s">
        <v>1681</v>
      </c>
      <c r="F7685" s="9" t="s">
        <v>1682</v>
      </c>
      <c r="G7685" s="9" t="s">
        <v>46</v>
      </c>
      <c r="I7685" s="9" t="s">
        <v>138</v>
      </c>
    </row>
    <row r="7686" spans="1:9" x14ac:dyDescent="0.3">
      <c r="A7686" s="10">
        <v>45261</v>
      </c>
      <c r="B7686" s="9" t="s">
        <v>79</v>
      </c>
      <c r="C7686" s="9" t="s">
        <v>1683</v>
      </c>
      <c r="E7686" s="9" t="s">
        <v>1684</v>
      </c>
      <c r="F7686" s="9" t="s">
        <v>1685</v>
      </c>
      <c r="G7686" s="9" t="s">
        <v>46</v>
      </c>
      <c r="I7686" s="9" t="s">
        <v>138</v>
      </c>
    </row>
    <row r="7687" spans="1:9" x14ac:dyDescent="0.3">
      <c r="A7687" s="10">
        <v>45261</v>
      </c>
      <c r="B7687" s="9" t="s">
        <v>79</v>
      </c>
      <c r="C7687" s="9" t="s">
        <v>1686</v>
      </c>
      <c r="E7687" s="9" t="s">
        <v>1687</v>
      </c>
      <c r="F7687" s="9" t="s">
        <v>1688</v>
      </c>
      <c r="G7687" s="9" t="s">
        <v>46</v>
      </c>
      <c r="I7687" s="9" t="s">
        <v>235</v>
      </c>
    </row>
    <row r="7688" spans="1:9" x14ac:dyDescent="0.3">
      <c r="A7688" s="10">
        <v>45261</v>
      </c>
      <c r="B7688" s="9" t="s">
        <v>79</v>
      </c>
      <c r="C7688" s="9" t="s">
        <v>1689</v>
      </c>
      <c r="E7688" s="9" t="s">
        <v>1690</v>
      </c>
      <c r="F7688" s="9" t="s">
        <v>1691</v>
      </c>
      <c r="G7688" s="9" t="s">
        <v>163</v>
      </c>
      <c r="I7688" s="9" t="s">
        <v>235</v>
      </c>
    </row>
    <row r="7689" spans="1:9" x14ac:dyDescent="0.3">
      <c r="A7689" s="10">
        <v>45261</v>
      </c>
      <c r="B7689" s="9" t="s">
        <v>79</v>
      </c>
      <c r="C7689" s="9" t="s">
        <v>1692</v>
      </c>
      <c r="E7689" s="9" t="s">
        <v>1693</v>
      </c>
      <c r="F7689" s="9" t="s">
        <v>1694</v>
      </c>
      <c r="G7689" s="9" t="s">
        <v>46</v>
      </c>
      <c r="I7689" s="9" t="s">
        <v>138</v>
      </c>
    </row>
    <row r="7690" spans="1:9" x14ac:dyDescent="0.3">
      <c r="A7690" s="10">
        <v>45261</v>
      </c>
      <c r="B7690" s="9" t="s">
        <v>79</v>
      </c>
      <c r="C7690" s="9" t="s">
        <v>1695</v>
      </c>
      <c r="E7690" s="9" t="s">
        <v>1696</v>
      </c>
      <c r="F7690" s="9" t="s">
        <v>1697</v>
      </c>
      <c r="G7690" s="9" t="s">
        <v>57</v>
      </c>
      <c r="H7690" s="9" t="s">
        <v>1698</v>
      </c>
      <c r="I7690" s="9" t="s">
        <v>235</v>
      </c>
    </row>
    <row r="7691" spans="1:9" x14ac:dyDescent="0.3">
      <c r="A7691" s="10">
        <v>45261</v>
      </c>
      <c r="B7691" s="9" t="s">
        <v>79</v>
      </c>
      <c r="E7691" s="9" t="s">
        <v>1699</v>
      </c>
      <c r="F7691" s="9" t="s">
        <v>1700</v>
      </c>
      <c r="G7691" s="9" t="s">
        <v>57</v>
      </c>
      <c r="I7691" s="9" t="s">
        <v>1701</v>
      </c>
    </row>
    <row r="7692" spans="1:9" x14ac:dyDescent="0.3">
      <c r="A7692" s="10">
        <v>45261</v>
      </c>
      <c r="B7692" s="9" t="s">
        <v>79</v>
      </c>
      <c r="E7692" s="9" t="s">
        <v>1702</v>
      </c>
      <c r="F7692" s="9" t="s">
        <v>1703</v>
      </c>
      <c r="G7692" s="9" t="s">
        <v>163</v>
      </c>
      <c r="I7692" s="9" t="s">
        <v>1701</v>
      </c>
    </row>
    <row r="7693" spans="1:9" x14ac:dyDescent="0.3">
      <c r="A7693" s="10">
        <v>45261</v>
      </c>
      <c r="B7693" s="9" t="s">
        <v>42</v>
      </c>
      <c r="C7693" s="9" t="s">
        <v>1704</v>
      </c>
      <c r="D7693" s="9" t="s">
        <v>1705</v>
      </c>
      <c r="E7693" s="9" t="s">
        <v>1705</v>
      </c>
      <c r="F7693" s="9" t="s">
        <v>1706</v>
      </c>
      <c r="G7693" s="9" t="s">
        <v>57</v>
      </c>
      <c r="I7693" s="9" t="s">
        <v>1707</v>
      </c>
    </row>
    <row r="7694" spans="1:9" x14ac:dyDescent="0.3">
      <c r="A7694" s="10">
        <v>45261</v>
      </c>
      <c r="B7694" s="9" t="s">
        <v>42</v>
      </c>
      <c r="C7694" s="9" t="s">
        <v>1708</v>
      </c>
      <c r="D7694" s="9" t="s">
        <v>1709</v>
      </c>
      <c r="E7694" s="9" t="s">
        <v>1710</v>
      </c>
      <c r="F7694" s="9" t="s">
        <v>1711</v>
      </c>
      <c r="G7694" s="9" t="s">
        <v>57</v>
      </c>
      <c r="H7694" s="9" t="s">
        <v>1712</v>
      </c>
      <c r="I7694" s="9" t="s">
        <v>1713</v>
      </c>
    </row>
    <row r="7695" spans="1:9" x14ac:dyDescent="0.3">
      <c r="A7695" s="10">
        <v>45261</v>
      </c>
      <c r="B7695" s="9" t="s">
        <v>42</v>
      </c>
      <c r="C7695" s="9" t="s">
        <v>964</v>
      </c>
      <c r="D7695" s="9" t="s">
        <v>965</v>
      </c>
      <c r="E7695" s="9" t="s">
        <v>1714</v>
      </c>
      <c r="F7695" s="9" t="s">
        <v>1715</v>
      </c>
      <c r="G7695" s="9" t="s">
        <v>46</v>
      </c>
      <c r="I7695" s="9" t="s">
        <v>1716</v>
      </c>
    </row>
    <row r="7696" spans="1:9" x14ac:dyDescent="0.3">
      <c r="A7696" s="10">
        <v>45292</v>
      </c>
      <c r="B7696" s="9" t="s">
        <v>42</v>
      </c>
      <c r="C7696" s="9" t="s">
        <v>1717</v>
      </c>
      <c r="D7696" s="9" t="s">
        <v>1718</v>
      </c>
      <c r="E7696" s="9" t="s">
        <v>1719</v>
      </c>
      <c r="F7696" s="9" t="s">
        <v>1720</v>
      </c>
      <c r="G7696" s="9" t="s">
        <v>46</v>
      </c>
      <c r="I7696" s="9" t="s">
        <v>1721</v>
      </c>
    </row>
    <row r="7697" spans="1:9" x14ac:dyDescent="0.3">
      <c r="A7697" s="10">
        <v>45292</v>
      </c>
      <c r="B7697" s="9" t="s">
        <v>42</v>
      </c>
      <c r="C7697" s="9" t="s">
        <v>1722</v>
      </c>
      <c r="D7697" s="9" t="s">
        <v>1723</v>
      </c>
      <c r="E7697" s="9" t="s">
        <v>1723</v>
      </c>
      <c r="F7697" s="9" t="s">
        <v>1724</v>
      </c>
      <c r="G7697" s="9" t="s">
        <v>182</v>
      </c>
      <c r="I7697" s="9" t="s">
        <v>1725</v>
      </c>
    </row>
    <row r="7698" spans="1:9" x14ac:dyDescent="0.3">
      <c r="A7698" s="10">
        <v>45292</v>
      </c>
      <c r="B7698" s="9" t="s">
        <v>79</v>
      </c>
      <c r="C7698" s="9" t="s">
        <v>1726</v>
      </c>
      <c r="E7698" s="9" t="s">
        <v>1727</v>
      </c>
      <c r="F7698" s="9" t="s">
        <v>1728</v>
      </c>
      <c r="G7698" s="9" t="s">
        <v>57</v>
      </c>
      <c r="I7698" s="9" t="s">
        <v>1729</v>
      </c>
    </row>
    <row r="7699" spans="1:9" x14ac:dyDescent="0.3">
      <c r="A7699" s="10">
        <v>45292</v>
      </c>
      <c r="B7699" s="9" t="s">
        <v>79</v>
      </c>
      <c r="C7699" s="9" t="s">
        <v>1730</v>
      </c>
      <c r="E7699" s="9" t="s">
        <v>1731</v>
      </c>
      <c r="F7699" s="9" t="s">
        <v>1732</v>
      </c>
      <c r="G7699" s="9" t="s">
        <v>57</v>
      </c>
      <c r="I7699" s="9" t="s">
        <v>1729</v>
      </c>
    </row>
    <row r="7700" spans="1:9" x14ac:dyDescent="0.3">
      <c r="A7700" s="10">
        <v>45292</v>
      </c>
      <c r="B7700" s="9" t="s">
        <v>79</v>
      </c>
      <c r="C7700" s="9" t="s">
        <v>1733</v>
      </c>
      <c r="E7700" s="9" t="s">
        <v>1734</v>
      </c>
      <c r="F7700" s="9" t="s">
        <v>1735</v>
      </c>
      <c r="G7700" s="9" t="s">
        <v>57</v>
      </c>
      <c r="I7700" s="9" t="s">
        <v>1729</v>
      </c>
    </row>
    <row r="7701" spans="1:9" x14ac:dyDescent="0.3">
      <c r="A7701" s="10">
        <v>45292</v>
      </c>
      <c r="B7701" s="9" t="s">
        <v>79</v>
      </c>
      <c r="C7701" s="9" t="s">
        <v>1736</v>
      </c>
      <c r="E7701" s="9" t="s">
        <v>1737</v>
      </c>
      <c r="F7701" s="9" t="s">
        <v>1738</v>
      </c>
      <c r="G7701" s="9" t="s">
        <v>57</v>
      </c>
      <c r="I7701" s="9" t="s">
        <v>1729</v>
      </c>
    </row>
    <row r="7702" spans="1:9" x14ac:dyDescent="0.3">
      <c r="A7702" s="10">
        <v>45292</v>
      </c>
      <c r="B7702" s="9" t="s">
        <v>79</v>
      </c>
      <c r="C7702" s="9" t="s">
        <v>1739</v>
      </c>
      <c r="E7702" s="9" t="s">
        <v>1740</v>
      </c>
      <c r="F7702" s="9" t="s">
        <v>1741</v>
      </c>
      <c r="G7702" s="9" t="s">
        <v>57</v>
      </c>
      <c r="I7702" s="9" t="s">
        <v>1729</v>
      </c>
    </row>
    <row r="7703" spans="1:9" x14ac:dyDescent="0.3">
      <c r="A7703" s="10">
        <v>45292</v>
      </c>
      <c r="B7703" s="9" t="s">
        <v>79</v>
      </c>
      <c r="C7703" s="9" t="s">
        <v>1742</v>
      </c>
      <c r="E7703" s="9" t="s">
        <v>1743</v>
      </c>
      <c r="F7703" s="9" t="s">
        <v>1744</v>
      </c>
      <c r="G7703" s="9" t="s">
        <v>57</v>
      </c>
      <c r="I7703" s="9" t="s">
        <v>1729</v>
      </c>
    </row>
    <row r="7704" spans="1:9" x14ac:dyDescent="0.3">
      <c r="A7704" s="10">
        <v>45292</v>
      </c>
      <c r="B7704" s="9" t="s">
        <v>79</v>
      </c>
      <c r="C7704" s="9" t="s">
        <v>1745</v>
      </c>
      <c r="E7704" s="9" t="s">
        <v>1746</v>
      </c>
      <c r="F7704" s="9" t="s">
        <v>1747</v>
      </c>
      <c r="G7704" s="9" t="s">
        <v>57</v>
      </c>
      <c r="H7704" s="9" t="s">
        <v>1492</v>
      </c>
      <c r="I7704" s="9" t="s">
        <v>1729</v>
      </c>
    </row>
    <row r="7705" spans="1:9" x14ac:dyDescent="0.3">
      <c r="A7705" s="10">
        <v>45292</v>
      </c>
      <c r="B7705" s="9" t="s">
        <v>79</v>
      </c>
      <c r="C7705" s="9" t="s">
        <v>1748</v>
      </c>
      <c r="E7705" s="9" t="s">
        <v>1749</v>
      </c>
      <c r="F7705" s="9" t="s">
        <v>1750</v>
      </c>
      <c r="G7705" s="9" t="s">
        <v>152</v>
      </c>
      <c r="I7705" s="9" t="s">
        <v>1729</v>
      </c>
    </row>
    <row r="7706" spans="1:9" x14ac:dyDescent="0.3">
      <c r="A7706" s="10">
        <v>45292</v>
      </c>
      <c r="B7706" s="9" t="s">
        <v>79</v>
      </c>
      <c r="C7706" s="9" t="s">
        <v>1751</v>
      </c>
      <c r="E7706" s="9" t="s">
        <v>1752</v>
      </c>
      <c r="F7706" s="9" t="s">
        <v>1753</v>
      </c>
      <c r="G7706" s="9" t="s">
        <v>163</v>
      </c>
      <c r="I7706" s="9" t="s">
        <v>1729</v>
      </c>
    </row>
    <row r="7707" spans="1:9" x14ac:dyDescent="0.3">
      <c r="A7707" s="10">
        <v>45292</v>
      </c>
      <c r="B7707" s="9" t="s">
        <v>79</v>
      </c>
      <c r="C7707" s="9" t="s">
        <v>1754</v>
      </c>
      <c r="E7707" s="9" t="s">
        <v>1755</v>
      </c>
      <c r="F7707" s="9" t="s">
        <v>1756</v>
      </c>
      <c r="G7707" s="9" t="s">
        <v>163</v>
      </c>
      <c r="I7707" s="9" t="s">
        <v>1729</v>
      </c>
    </row>
    <row r="7708" spans="1:9" x14ac:dyDescent="0.3">
      <c r="A7708" s="10">
        <v>45292</v>
      </c>
      <c r="B7708" s="9" t="s">
        <v>79</v>
      </c>
      <c r="C7708" s="9" t="s">
        <v>1717</v>
      </c>
      <c r="E7708" s="9" t="s">
        <v>1719</v>
      </c>
      <c r="F7708" s="9" t="s">
        <v>1720</v>
      </c>
      <c r="G7708" s="9" t="s">
        <v>46</v>
      </c>
      <c r="I7708" s="9" t="s">
        <v>1729</v>
      </c>
    </row>
    <row r="7709" spans="1:9" x14ac:dyDescent="0.3">
      <c r="A7709" s="10">
        <v>45292</v>
      </c>
      <c r="B7709" s="9" t="s">
        <v>79</v>
      </c>
      <c r="C7709" s="9" t="s">
        <v>1757</v>
      </c>
      <c r="E7709" s="9" t="s">
        <v>1758</v>
      </c>
      <c r="F7709" s="9" t="s">
        <v>1759</v>
      </c>
      <c r="G7709" s="9" t="s">
        <v>182</v>
      </c>
      <c r="I7709" s="9" t="s">
        <v>1729</v>
      </c>
    </row>
    <row r="7710" spans="1:9" x14ac:dyDescent="0.3">
      <c r="A7710" s="10">
        <v>45292</v>
      </c>
      <c r="B7710" s="9" t="s">
        <v>79</v>
      </c>
      <c r="C7710" s="9" t="s">
        <v>1760</v>
      </c>
      <c r="E7710" s="9" t="s">
        <v>1761</v>
      </c>
      <c r="F7710" s="9" t="s">
        <v>1762</v>
      </c>
      <c r="G7710" s="9" t="s">
        <v>57</v>
      </c>
      <c r="I7710" s="9" t="s">
        <v>1729</v>
      </c>
    </row>
    <row r="7711" spans="1:9" x14ac:dyDescent="0.3">
      <c r="A7711" s="10">
        <v>45292</v>
      </c>
      <c r="B7711" s="9" t="s">
        <v>79</v>
      </c>
      <c r="C7711" s="9" t="s">
        <v>1763</v>
      </c>
      <c r="E7711" s="9" t="s">
        <v>1764</v>
      </c>
      <c r="F7711" s="9" t="s">
        <v>1765</v>
      </c>
      <c r="G7711" s="9" t="s">
        <v>57</v>
      </c>
      <c r="I7711" s="9" t="s">
        <v>1729</v>
      </c>
    </row>
    <row r="7712" spans="1:9" x14ac:dyDescent="0.3">
      <c r="A7712" s="10">
        <v>45292</v>
      </c>
      <c r="B7712" s="9" t="s">
        <v>79</v>
      </c>
      <c r="C7712" s="9" t="s">
        <v>1766</v>
      </c>
      <c r="E7712" s="9" t="s">
        <v>1767</v>
      </c>
      <c r="F7712" s="9" t="s">
        <v>1768</v>
      </c>
      <c r="G7712" s="9" t="s">
        <v>57</v>
      </c>
      <c r="H7712" s="9" t="s">
        <v>1769</v>
      </c>
      <c r="I7712" s="9" t="s">
        <v>1729</v>
      </c>
    </row>
    <row r="7713" spans="1:9" x14ac:dyDescent="0.3">
      <c r="A7713" s="10">
        <v>45292</v>
      </c>
      <c r="B7713" s="9" t="s">
        <v>79</v>
      </c>
      <c r="C7713" s="9" t="s">
        <v>1770</v>
      </c>
      <c r="E7713" s="9" t="s">
        <v>1771</v>
      </c>
      <c r="F7713" s="9" t="s">
        <v>1772</v>
      </c>
      <c r="G7713" s="9" t="s">
        <v>57</v>
      </c>
      <c r="I7713" s="9" t="s">
        <v>1729</v>
      </c>
    </row>
    <row r="7714" spans="1:9" x14ac:dyDescent="0.3">
      <c r="A7714" s="10">
        <v>45292</v>
      </c>
      <c r="B7714" s="9" t="s">
        <v>79</v>
      </c>
      <c r="C7714" s="9" t="s">
        <v>1773</v>
      </c>
      <c r="E7714" s="9" t="s">
        <v>1774</v>
      </c>
      <c r="F7714" s="9" t="s">
        <v>1775</v>
      </c>
      <c r="G7714" s="9" t="s">
        <v>57</v>
      </c>
      <c r="I7714" s="9" t="s">
        <v>1729</v>
      </c>
    </row>
    <row r="7715" spans="1:9" x14ac:dyDescent="0.3">
      <c r="A7715" s="10">
        <v>45292</v>
      </c>
      <c r="B7715" s="9" t="s">
        <v>79</v>
      </c>
      <c r="C7715" s="9" t="s">
        <v>1776</v>
      </c>
      <c r="E7715" s="9" t="s">
        <v>1777</v>
      </c>
      <c r="F7715" s="9" t="s">
        <v>1778</v>
      </c>
      <c r="G7715" s="9" t="s">
        <v>46</v>
      </c>
      <c r="I7715" s="9" t="s">
        <v>1729</v>
      </c>
    </row>
    <row r="7716" spans="1:9" x14ac:dyDescent="0.3">
      <c r="A7716" s="10">
        <v>45292</v>
      </c>
      <c r="B7716" s="9" t="s">
        <v>79</v>
      </c>
      <c r="C7716" s="9" t="s">
        <v>1779</v>
      </c>
      <c r="E7716" s="9" t="s">
        <v>1780</v>
      </c>
      <c r="F7716" s="9" t="s">
        <v>1781</v>
      </c>
      <c r="G7716" s="9" t="s">
        <v>46</v>
      </c>
      <c r="I7716" s="9" t="s">
        <v>1729</v>
      </c>
    </row>
    <row r="7717" spans="1:9" x14ac:dyDescent="0.3">
      <c r="A7717" s="10">
        <v>45292</v>
      </c>
      <c r="B7717" s="9" t="s">
        <v>79</v>
      </c>
      <c r="C7717" s="9" t="s">
        <v>1782</v>
      </c>
      <c r="E7717" s="9" t="s">
        <v>1783</v>
      </c>
      <c r="F7717" s="9" t="s">
        <v>1784</v>
      </c>
      <c r="G7717" s="9" t="s">
        <v>57</v>
      </c>
      <c r="H7717" s="9" t="s">
        <v>1785</v>
      </c>
      <c r="I7717" s="9" t="s">
        <v>1729</v>
      </c>
    </row>
    <row r="7718" spans="1:9" x14ac:dyDescent="0.3">
      <c r="A7718" s="10">
        <v>45292</v>
      </c>
      <c r="B7718" s="9" t="s">
        <v>79</v>
      </c>
      <c r="C7718" s="9" t="s">
        <v>1786</v>
      </c>
      <c r="E7718" s="9" t="s">
        <v>1787</v>
      </c>
      <c r="F7718" s="9" t="s">
        <v>1788</v>
      </c>
      <c r="G7718" s="9" t="s">
        <v>46</v>
      </c>
      <c r="I7718" s="9" t="s">
        <v>1729</v>
      </c>
    </row>
    <row r="7719" spans="1:9" x14ac:dyDescent="0.3">
      <c r="A7719" s="10">
        <v>45292</v>
      </c>
      <c r="B7719" s="9" t="s">
        <v>79</v>
      </c>
      <c r="C7719" s="9" t="s">
        <v>1789</v>
      </c>
      <c r="E7719" s="9" t="s">
        <v>1790</v>
      </c>
      <c r="F7719" s="9" t="s">
        <v>1791</v>
      </c>
      <c r="G7719" s="9" t="s">
        <v>46</v>
      </c>
      <c r="I7719" s="9" t="s">
        <v>1729</v>
      </c>
    </row>
    <row r="7720" spans="1:9" x14ac:dyDescent="0.3">
      <c r="A7720" s="10">
        <v>45292</v>
      </c>
      <c r="B7720" s="9" t="s">
        <v>79</v>
      </c>
      <c r="C7720" s="9" t="s">
        <v>1792</v>
      </c>
      <c r="E7720" s="9" t="s">
        <v>1793</v>
      </c>
      <c r="F7720" s="9" t="s">
        <v>1794</v>
      </c>
      <c r="G7720" s="9" t="s">
        <v>46</v>
      </c>
      <c r="I7720" s="9" t="s">
        <v>1729</v>
      </c>
    </row>
    <row r="7721" spans="1:9" x14ac:dyDescent="0.3">
      <c r="A7721" s="10">
        <v>45292</v>
      </c>
      <c r="B7721" s="9" t="s">
        <v>79</v>
      </c>
      <c r="C7721" s="9" t="s">
        <v>1795</v>
      </c>
      <c r="E7721" s="9" t="s">
        <v>1796</v>
      </c>
      <c r="F7721" s="9" t="s">
        <v>1797</v>
      </c>
      <c r="G7721" s="9" t="s">
        <v>46</v>
      </c>
      <c r="I7721" s="9" t="s">
        <v>1729</v>
      </c>
    </row>
    <row r="7722" spans="1:9" x14ac:dyDescent="0.3">
      <c r="A7722" s="10">
        <v>45292</v>
      </c>
      <c r="B7722" s="9" t="s">
        <v>79</v>
      </c>
      <c r="C7722" s="9" t="s">
        <v>1798</v>
      </c>
      <c r="E7722" s="9" t="s">
        <v>1799</v>
      </c>
      <c r="F7722" s="9" t="s">
        <v>1800</v>
      </c>
      <c r="G7722" s="9" t="s">
        <v>152</v>
      </c>
      <c r="I7722" s="9" t="s">
        <v>1729</v>
      </c>
    </row>
    <row r="7723" spans="1:9" x14ac:dyDescent="0.3">
      <c r="A7723" s="10">
        <v>45292</v>
      </c>
      <c r="B7723" s="9" t="s">
        <v>79</v>
      </c>
      <c r="C7723" s="9" t="s">
        <v>1801</v>
      </c>
      <c r="E7723" s="9" t="s">
        <v>1802</v>
      </c>
      <c r="F7723" s="9" t="s">
        <v>1803</v>
      </c>
      <c r="G7723" s="9" t="s">
        <v>46</v>
      </c>
      <c r="I7723" s="9" t="s">
        <v>1729</v>
      </c>
    </row>
    <row r="7724" spans="1:9" x14ac:dyDescent="0.3">
      <c r="A7724" s="10">
        <v>45292</v>
      </c>
      <c r="B7724" s="9" t="s">
        <v>79</v>
      </c>
      <c r="C7724" s="9" t="s">
        <v>1804</v>
      </c>
      <c r="E7724" s="9" t="s">
        <v>1805</v>
      </c>
      <c r="F7724" s="9" t="s">
        <v>1806</v>
      </c>
      <c r="G7724" s="9" t="s">
        <v>57</v>
      </c>
      <c r="H7724" s="9" t="s">
        <v>230</v>
      </c>
      <c r="I7724" s="9" t="s">
        <v>1729</v>
      </c>
    </row>
    <row r="7725" spans="1:9" x14ac:dyDescent="0.3">
      <c r="A7725" s="10">
        <v>45292</v>
      </c>
      <c r="B7725" s="9" t="s">
        <v>79</v>
      </c>
      <c r="C7725" s="9" t="s">
        <v>1807</v>
      </c>
      <c r="E7725" s="9" t="s">
        <v>1808</v>
      </c>
      <c r="F7725" s="9" t="s">
        <v>1809</v>
      </c>
      <c r="G7725" s="9" t="s">
        <v>152</v>
      </c>
      <c r="I7725" s="9" t="s">
        <v>1729</v>
      </c>
    </row>
    <row r="7726" spans="1:9" x14ac:dyDescent="0.3">
      <c r="A7726" s="10">
        <v>45292</v>
      </c>
      <c r="B7726" s="9" t="s">
        <v>79</v>
      </c>
      <c r="C7726" s="9" t="s">
        <v>1810</v>
      </c>
      <c r="E7726" s="9" t="s">
        <v>1811</v>
      </c>
      <c r="F7726" s="9" t="s">
        <v>1812</v>
      </c>
      <c r="G7726" s="9" t="s">
        <v>163</v>
      </c>
      <c r="I7726" s="9" t="s">
        <v>1729</v>
      </c>
    </row>
    <row r="7727" spans="1:9" x14ac:dyDescent="0.3">
      <c r="A7727" s="10">
        <v>45292</v>
      </c>
      <c r="B7727" s="9" t="s">
        <v>79</v>
      </c>
      <c r="C7727" s="9" t="s">
        <v>1813</v>
      </c>
      <c r="E7727" s="9" t="s">
        <v>1814</v>
      </c>
      <c r="F7727" s="9" t="s">
        <v>1815</v>
      </c>
      <c r="G7727" s="9" t="s">
        <v>163</v>
      </c>
      <c r="I7727" s="9" t="s">
        <v>1729</v>
      </c>
    </row>
    <row r="7728" spans="1:9" x14ac:dyDescent="0.3">
      <c r="A7728" s="10">
        <v>45292</v>
      </c>
      <c r="B7728" s="9" t="s">
        <v>79</v>
      </c>
      <c r="C7728" s="9" t="s">
        <v>1816</v>
      </c>
      <c r="E7728" s="9" t="s">
        <v>1817</v>
      </c>
      <c r="F7728" s="9" t="s">
        <v>1818</v>
      </c>
      <c r="G7728" s="9" t="s">
        <v>46</v>
      </c>
      <c r="I7728" s="9" t="s">
        <v>1729</v>
      </c>
    </row>
    <row r="7729" spans="1:9" x14ac:dyDescent="0.3">
      <c r="A7729" s="10">
        <v>45292</v>
      </c>
      <c r="B7729" s="9" t="s">
        <v>79</v>
      </c>
      <c r="C7729" s="9" t="s">
        <v>1819</v>
      </c>
      <c r="E7729" s="9" t="s">
        <v>1820</v>
      </c>
      <c r="F7729" s="9" t="s">
        <v>1821</v>
      </c>
      <c r="G7729" s="9" t="s">
        <v>182</v>
      </c>
      <c r="I7729" s="9" t="s">
        <v>1729</v>
      </c>
    </row>
    <row r="7730" spans="1:9" x14ac:dyDescent="0.3">
      <c r="A7730" s="10">
        <v>45292</v>
      </c>
      <c r="B7730" s="9" t="s">
        <v>79</v>
      </c>
      <c r="C7730" s="9" t="s">
        <v>1822</v>
      </c>
      <c r="E7730" s="9" t="s">
        <v>1823</v>
      </c>
      <c r="F7730" s="9" t="s">
        <v>1824</v>
      </c>
      <c r="G7730" s="9" t="s">
        <v>57</v>
      </c>
      <c r="H7730" s="9" t="s">
        <v>1825</v>
      </c>
      <c r="I7730" s="9" t="s">
        <v>1729</v>
      </c>
    </row>
    <row r="7731" spans="1:9" x14ac:dyDescent="0.3">
      <c r="A7731" s="10">
        <v>45292</v>
      </c>
      <c r="B7731" s="9" t="s">
        <v>79</v>
      </c>
      <c r="C7731" s="9" t="s">
        <v>1826</v>
      </c>
      <c r="E7731" s="9" t="s">
        <v>1827</v>
      </c>
      <c r="F7731" s="9" t="s">
        <v>1828</v>
      </c>
      <c r="G7731" s="9" t="s">
        <v>152</v>
      </c>
      <c r="I7731" s="9" t="s">
        <v>1729</v>
      </c>
    </row>
    <row r="7732" spans="1:9" x14ac:dyDescent="0.3">
      <c r="A7732" s="10">
        <v>45292</v>
      </c>
      <c r="B7732" s="9" t="s">
        <v>79</v>
      </c>
      <c r="C7732" s="9" t="s">
        <v>1829</v>
      </c>
      <c r="E7732" s="9" t="s">
        <v>1830</v>
      </c>
      <c r="F7732" s="9" t="s">
        <v>1831</v>
      </c>
      <c r="G7732" s="9" t="s">
        <v>46</v>
      </c>
      <c r="I7732" s="9" t="s">
        <v>1729</v>
      </c>
    </row>
    <row r="7733" spans="1:9" x14ac:dyDescent="0.3">
      <c r="A7733" s="10">
        <v>45292</v>
      </c>
      <c r="B7733" s="9" t="s">
        <v>79</v>
      </c>
      <c r="C7733" s="9" t="s">
        <v>1832</v>
      </c>
      <c r="E7733" s="9" t="s">
        <v>1833</v>
      </c>
      <c r="F7733" s="9" t="s">
        <v>1834</v>
      </c>
      <c r="G7733" s="9" t="s">
        <v>46</v>
      </c>
      <c r="I7733" s="9" t="s">
        <v>1729</v>
      </c>
    </row>
    <row r="7734" spans="1:9" x14ac:dyDescent="0.3">
      <c r="A7734" s="10">
        <v>45292</v>
      </c>
      <c r="B7734" s="9" t="s">
        <v>79</v>
      </c>
      <c r="C7734" s="9" t="s">
        <v>1835</v>
      </c>
      <c r="E7734" s="9" t="s">
        <v>1836</v>
      </c>
      <c r="F7734" s="9" t="s">
        <v>1837</v>
      </c>
      <c r="G7734" s="9" t="s">
        <v>46</v>
      </c>
      <c r="I7734" s="9" t="s">
        <v>1729</v>
      </c>
    </row>
    <row r="7735" spans="1:9" x14ac:dyDescent="0.3">
      <c r="A7735" s="10">
        <v>45292</v>
      </c>
      <c r="B7735" s="9" t="s">
        <v>79</v>
      </c>
      <c r="C7735" s="9" t="s">
        <v>1838</v>
      </c>
      <c r="E7735" s="9" t="s">
        <v>1839</v>
      </c>
      <c r="F7735" s="9" t="s">
        <v>1840</v>
      </c>
      <c r="G7735" s="9" t="s">
        <v>46</v>
      </c>
      <c r="I7735" s="9" t="s">
        <v>1729</v>
      </c>
    </row>
    <row r="7736" spans="1:9" x14ac:dyDescent="0.3">
      <c r="A7736" s="10">
        <v>45292</v>
      </c>
      <c r="B7736" s="9" t="s">
        <v>79</v>
      </c>
      <c r="C7736" s="9" t="s">
        <v>1841</v>
      </c>
      <c r="E7736" s="9" t="s">
        <v>1842</v>
      </c>
      <c r="F7736" s="9" t="s">
        <v>1843</v>
      </c>
      <c r="G7736" s="9" t="s">
        <v>46</v>
      </c>
      <c r="I7736" s="9" t="s">
        <v>1729</v>
      </c>
    </row>
    <row r="7737" spans="1:9" x14ac:dyDescent="0.3">
      <c r="A7737" s="10">
        <v>45292</v>
      </c>
      <c r="B7737" s="9" t="s">
        <v>79</v>
      </c>
      <c r="C7737" s="9" t="s">
        <v>1844</v>
      </c>
      <c r="E7737" s="9" t="s">
        <v>1845</v>
      </c>
      <c r="F7737" s="9" t="s">
        <v>1846</v>
      </c>
      <c r="G7737" s="9" t="s">
        <v>182</v>
      </c>
      <c r="I7737" s="9" t="s">
        <v>1729</v>
      </c>
    </row>
    <row r="7738" spans="1:9" x14ac:dyDescent="0.3">
      <c r="A7738" s="10">
        <v>45292</v>
      </c>
      <c r="B7738" s="9" t="s">
        <v>79</v>
      </c>
      <c r="C7738" s="9" t="s">
        <v>1847</v>
      </c>
      <c r="E7738" s="9" t="s">
        <v>1848</v>
      </c>
      <c r="F7738" s="9" t="s">
        <v>1849</v>
      </c>
      <c r="G7738" s="9" t="s">
        <v>46</v>
      </c>
      <c r="I7738" s="9" t="s">
        <v>1729</v>
      </c>
    </row>
    <row r="7739" spans="1:9" x14ac:dyDescent="0.3">
      <c r="A7739" s="10">
        <v>45292</v>
      </c>
      <c r="B7739" s="9" t="s">
        <v>79</v>
      </c>
      <c r="C7739" s="9" t="s">
        <v>1850</v>
      </c>
      <c r="E7739" s="9" t="s">
        <v>1851</v>
      </c>
      <c r="F7739" s="9" t="s">
        <v>1852</v>
      </c>
      <c r="G7739" s="9" t="s">
        <v>57</v>
      </c>
      <c r="I7739" s="9" t="s">
        <v>1729</v>
      </c>
    </row>
    <row r="7740" spans="1:9" x14ac:dyDescent="0.3">
      <c r="A7740" s="10">
        <v>45292</v>
      </c>
      <c r="B7740" s="9" t="s">
        <v>79</v>
      </c>
      <c r="C7740" s="9" t="s">
        <v>1853</v>
      </c>
      <c r="E7740" s="9" t="s">
        <v>1854</v>
      </c>
      <c r="F7740" s="9" t="s">
        <v>1855</v>
      </c>
      <c r="G7740" s="9" t="s">
        <v>163</v>
      </c>
      <c r="I7740" s="9" t="s">
        <v>1729</v>
      </c>
    </row>
    <row r="7741" spans="1:9" x14ac:dyDescent="0.3">
      <c r="A7741" s="10">
        <v>45292</v>
      </c>
      <c r="B7741" s="9" t="s">
        <v>79</v>
      </c>
      <c r="C7741" s="9" t="s">
        <v>1856</v>
      </c>
      <c r="E7741" s="9" t="s">
        <v>1857</v>
      </c>
      <c r="F7741" s="9" t="s">
        <v>1858</v>
      </c>
      <c r="G7741" s="9" t="s">
        <v>163</v>
      </c>
      <c r="I7741" s="9" t="s">
        <v>1729</v>
      </c>
    </row>
    <row r="7742" spans="1:9" x14ac:dyDescent="0.3">
      <c r="A7742" s="10">
        <v>45292</v>
      </c>
      <c r="B7742" s="9" t="s">
        <v>79</v>
      </c>
      <c r="C7742" s="9" t="s">
        <v>1859</v>
      </c>
      <c r="E7742" s="9" t="s">
        <v>1860</v>
      </c>
      <c r="F7742" s="9" t="s">
        <v>1861</v>
      </c>
      <c r="G7742" s="9" t="s">
        <v>163</v>
      </c>
      <c r="I7742" s="9" t="s">
        <v>1729</v>
      </c>
    </row>
    <row r="7743" spans="1:9" x14ac:dyDescent="0.3">
      <c r="A7743" s="10">
        <v>45292</v>
      </c>
      <c r="B7743" s="9" t="s">
        <v>79</v>
      </c>
      <c r="C7743" s="9" t="s">
        <v>1862</v>
      </c>
      <c r="E7743" s="9" t="s">
        <v>1863</v>
      </c>
      <c r="F7743" s="9" t="s">
        <v>1864</v>
      </c>
      <c r="G7743" s="9" t="s">
        <v>46</v>
      </c>
      <c r="I7743" s="9" t="s">
        <v>1729</v>
      </c>
    </row>
    <row r="7744" spans="1:9" x14ac:dyDescent="0.3">
      <c r="A7744" s="10">
        <v>45292</v>
      </c>
      <c r="B7744" s="9" t="s">
        <v>79</v>
      </c>
      <c r="C7744" s="9" t="s">
        <v>1865</v>
      </c>
      <c r="E7744" s="9" t="s">
        <v>1866</v>
      </c>
      <c r="F7744" s="9" t="s">
        <v>1867</v>
      </c>
      <c r="G7744" s="9" t="s">
        <v>46</v>
      </c>
      <c r="I7744" s="9" t="s">
        <v>1729</v>
      </c>
    </row>
    <row r="7745" spans="1:9" x14ac:dyDescent="0.3">
      <c r="A7745" s="10">
        <v>45292</v>
      </c>
      <c r="B7745" s="9" t="s">
        <v>79</v>
      </c>
      <c r="C7745" s="9" t="s">
        <v>1868</v>
      </c>
      <c r="E7745" s="9" t="s">
        <v>1869</v>
      </c>
      <c r="F7745" s="9" t="s">
        <v>1870</v>
      </c>
      <c r="G7745" s="9" t="s">
        <v>46</v>
      </c>
      <c r="I7745" s="9" t="s">
        <v>1729</v>
      </c>
    </row>
    <row r="7746" spans="1:9" x14ac:dyDescent="0.3">
      <c r="A7746" s="10">
        <v>45292</v>
      </c>
      <c r="B7746" s="9" t="s">
        <v>79</v>
      </c>
      <c r="C7746" s="9" t="s">
        <v>1871</v>
      </c>
      <c r="E7746" s="9" t="s">
        <v>1872</v>
      </c>
      <c r="F7746" s="9" t="s">
        <v>1873</v>
      </c>
      <c r="G7746" s="9" t="s">
        <v>46</v>
      </c>
      <c r="I7746" s="9" t="s">
        <v>1729</v>
      </c>
    </row>
    <row r="7747" spans="1:9" x14ac:dyDescent="0.3">
      <c r="A7747" s="10">
        <v>45292</v>
      </c>
      <c r="B7747" s="9" t="s">
        <v>79</v>
      </c>
      <c r="C7747" s="9" t="s">
        <v>1874</v>
      </c>
      <c r="E7747" s="9" t="s">
        <v>1875</v>
      </c>
      <c r="F7747" s="9" t="s">
        <v>1876</v>
      </c>
      <c r="G7747" s="9" t="s">
        <v>57</v>
      </c>
      <c r="I7747" s="9" t="s">
        <v>1729</v>
      </c>
    </row>
    <row r="7748" spans="1:9" x14ac:dyDescent="0.3">
      <c r="A7748" s="10">
        <v>45292</v>
      </c>
      <c r="B7748" s="9" t="s">
        <v>79</v>
      </c>
      <c r="C7748" s="9" t="s">
        <v>1877</v>
      </c>
      <c r="E7748" s="9" t="s">
        <v>1878</v>
      </c>
      <c r="F7748" s="9" t="s">
        <v>1879</v>
      </c>
      <c r="G7748" s="9" t="s">
        <v>152</v>
      </c>
      <c r="I7748" s="9" t="s">
        <v>1729</v>
      </c>
    </row>
    <row r="7749" spans="1:9" x14ac:dyDescent="0.3">
      <c r="A7749" s="10">
        <v>45292</v>
      </c>
      <c r="B7749" s="9" t="s">
        <v>79</v>
      </c>
      <c r="C7749" s="9" t="s">
        <v>1880</v>
      </c>
      <c r="E7749" s="9" t="s">
        <v>1881</v>
      </c>
      <c r="F7749" s="9" t="s">
        <v>1882</v>
      </c>
      <c r="G7749" s="9" t="s">
        <v>57</v>
      </c>
      <c r="I7749" s="9" t="s">
        <v>1729</v>
      </c>
    </row>
    <row r="7750" spans="1:9" x14ac:dyDescent="0.3">
      <c r="A7750" s="10">
        <v>45292</v>
      </c>
      <c r="B7750" s="9" t="s">
        <v>79</v>
      </c>
      <c r="C7750" s="9" t="s">
        <v>1883</v>
      </c>
      <c r="E7750" s="9" t="s">
        <v>1884</v>
      </c>
      <c r="F7750" s="9" t="s">
        <v>1885</v>
      </c>
      <c r="G7750" s="9" t="s">
        <v>57</v>
      </c>
      <c r="I7750" s="9" t="s">
        <v>1729</v>
      </c>
    </row>
    <row r="7751" spans="1:9" x14ac:dyDescent="0.3">
      <c r="A7751" s="10">
        <v>45292</v>
      </c>
      <c r="B7751" s="9" t="s">
        <v>79</v>
      </c>
      <c r="C7751" s="9" t="s">
        <v>1886</v>
      </c>
      <c r="E7751" s="9" t="s">
        <v>1887</v>
      </c>
      <c r="F7751" s="9" t="s">
        <v>1888</v>
      </c>
      <c r="G7751" s="9" t="s">
        <v>57</v>
      </c>
      <c r="I7751" s="9" t="s">
        <v>1729</v>
      </c>
    </row>
    <row r="7752" spans="1:9" x14ac:dyDescent="0.3">
      <c r="A7752" s="10">
        <v>45292</v>
      </c>
      <c r="B7752" s="9" t="s">
        <v>79</v>
      </c>
      <c r="C7752" s="9" t="s">
        <v>1889</v>
      </c>
      <c r="E7752" s="9" t="s">
        <v>1890</v>
      </c>
      <c r="F7752" s="9" t="s">
        <v>1891</v>
      </c>
      <c r="G7752" s="9" t="s">
        <v>57</v>
      </c>
      <c r="I7752" s="9" t="s">
        <v>1729</v>
      </c>
    </row>
    <row r="7753" spans="1:9" x14ac:dyDescent="0.3">
      <c r="A7753" s="10">
        <v>45292</v>
      </c>
      <c r="B7753" s="9" t="s">
        <v>79</v>
      </c>
      <c r="C7753" s="9" t="s">
        <v>1892</v>
      </c>
      <c r="E7753" s="9" t="s">
        <v>1893</v>
      </c>
      <c r="F7753" s="9" t="s">
        <v>1894</v>
      </c>
      <c r="G7753" s="9" t="s">
        <v>152</v>
      </c>
      <c r="I7753" s="9" t="s">
        <v>1729</v>
      </c>
    </row>
    <row r="7754" spans="1:9" x14ac:dyDescent="0.3">
      <c r="A7754" s="10">
        <v>45292</v>
      </c>
      <c r="B7754" s="9" t="s">
        <v>79</v>
      </c>
      <c r="C7754" s="9" t="s">
        <v>1895</v>
      </c>
      <c r="E7754" s="9" t="s">
        <v>1896</v>
      </c>
      <c r="F7754" s="9" t="s">
        <v>1897</v>
      </c>
      <c r="G7754" s="9" t="s">
        <v>46</v>
      </c>
      <c r="I7754" s="9" t="s">
        <v>1729</v>
      </c>
    </row>
    <row r="7755" spans="1:9" x14ac:dyDescent="0.3">
      <c r="A7755" s="10">
        <v>45292</v>
      </c>
      <c r="B7755" s="9" t="s">
        <v>79</v>
      </c>
      <c r="C7755" s="9" t="s">
        <v>1898</v>
      </c>
      <c r="E7755" s="9" t="s">
        <v>1899</v>
      </c>
      <c r="F7755" s="9" t="s">
        <v>1900</v>
      </c>
      <c r="G7755" s="9" t="s">
        <v>46</v>
      </c>
      <c r="I7755" s="9" t="s">
        <v>1729</v>
      </c>
    </row>
    <row r="7756" spans="1:9" x14ac:dyDescent="0.3">
      <c r="A7756" s="10">
        <v>45292</v>
      </c>
      <c r="B7756" s="9" t="s">
        <v>79</v>
      </c>
      <c r="C7756" s="9" t="s">
        <v>1901</v>
      </c>
      <c r="E7756" s="9" t="s">
        <v>1902</v>
      </c>
      <c r="F7756" s="9" t="s">
        <v>1903</v>
      </c>
      <c r="G7756" s="9" t="s">
        <v>46</v>
      </c>
      <c r="I7756" s="9" t="s">
        <v>1729</v>
      </c>
    </row>
    <row r="7757" spans="1:9" x14ac:dyDescent="0.3">
      <c r="A7757" s="10">
        <v>45292</v>
      </c>
      <c r="B7757" s="9" t="s">
        <v>79</v>
      </c>
      <c r="C7757" s="9" t="s">
        <v>1904</v>
      </c>
      <c r="E7757" s="9" t="s">
        <v>1905</v>
      </c>
      <c r="F7757" s="9" t="s">
        <v>1906</v>
      </c>
      <c r="G7757" s="9" t="s">
        <v>46</v>
      </c>
      <c r="I7757" s="9" t="s">
        <v>1729</v>
      </c>
    </row>
    <row r="7758" spans="1:9" x14ac:dyDescent="0.3">
      <c r="A7758" s="10">
        <v>45292</v>
      </c>
      <c r="B7758" s="9" t="s">
        <v>79</v>
      </c>
      <c r="C7758" s="9" t="s">
        <v>1907</v>
      </c>
      <c r="E7758" s="9" t="s">
        <v>1908</v>
      </c>
      <c r="F7758" s="9" t="s">
        <v>1909</v>
      </c>
      <c r="G7758" s="9" t="s">
        <v>46</v>
      </c>
      <c r="I7758" s="9" t="s">
        <v>1729</v>
      </c>
    </row>
    <row r="7759" spans="1:9" x14ac:dyDescent="0.3">
      <c r="A7759" s="10">
        <v>45292</v>
      </c>
      <c r="B7759" s="9" t="s">
        <v>79</v>
      </c>
      <c r="C7759" s="9" t="s">
        <v>1910</v>
      </c>
      <c r="E7759" s="9" t="s">
        <v>1911</v>
      </c>
      <c r="F7759" s="9" t="s">
        <v>1912</v>
      </c>
      <c r="G7759" s="9" t="s">
        <v>46</v>
      </c>
      <c r="I7759" s="9" t="s">
        <v>1729</v>
      </c>
    </row>
    <row r="7760" spans="1:9" x14ac:dyDescent="0.3">
      <c r="A7760" s="10">
        <v>45292</v>
      </c>
      <c r="B7760" s="9" t="s">
        <v>79</v>
      </c>
      <c r="C7760" s="9" t="s">
        <v>1913</v>
      </c>
      <c r="E7760" s="9" t="s">
        <v>1914</v>
      </c>
      <c r="F7760" s="9" t="s">
        <v>1915</v>
      </c>
      <c r="G7760" s="9" t="s">
        <v>46</v>
      </c>
      <c r="I7760" s="9" t="s">
        <v>1729</v>
      </c>
    </row>
    <row r="7761" spans="1:9" x14ac:dyDescent="0.3">
      <c r="A7761" s="10">
        <v>45292</v>
      </c>
      <c r="B7761" s="9" t="s">
        <v>79</v>
      </c>
      <c r="C7761" s="9" t="s">
        <v>1916</v>
      </c>
      <c r="E7761" s="9" t="s">
        <v>1917</v>
      </c>
      <c r="F7761" s="9" t="s">
        <v>1918</v>
      </c>
      <c r="G7761" s="9" t="s">
        <v>46</v>
      </c>
      <c r="I7761" s="9" t="s">
        <v>138</v>
      </c>
    </row>
    <row r="7762" spans="1:9" x14ac:dyDescent="0.3">
      <c r="A7762" s="10">
        <v>45292</v>
      </c>
      <c r="B7762" s="9" t="s">
        <v>79</v>
      </c>
      <c r="C7762" s="9" t="s">
        <v>1919</v>
      </c>
      <c r="E7762" s="9" t="s">
        <v>1920</v>
      </c>
      <c r="F7762" s="9" t="s">
        <v>1921</v>
      </c>
      <c r="G7762" s="9" t="s">
        <v>163</v>
      </c>
      <c r="I7762" s="9" t="s">
        <v>138</v>
      </c>
    </row>
    <row r="7763" spans="1:9" x14ac:dyDescent="0.3">
      <c r="A7763" s="10">
        <v>45292</v>
      </c>
      <c r="B7763" s="9" t="s">
        <v>79</v>
      </c>
      <c r="C7763" s="9" t="s">
        <v>1922</v>
      </c>
      <c r="E7763" s="9" t="s">
        <v>1923</v>
      </c>
      <c r="F7763" s="9" t="s">
        <v>1924</v>
      </c>
      <c r="G7763" s="9" t="s">
        <v>163</v>
      </c>
      <c r="I7763" s="9" t="s">
        <v>138</v>
      </c>
    </row>
    <row r="7764" spans="1:9" x14ac:dyDescent="0.3">
      <c r="A7764" s="10">
        <v>45292</v>
      </c>
      <c r="B7764" s="9" t="s">
        <v>79</v>
      </c>
      <c r="C7764" s="9" t="s">
        <v>1925</v>
      </c>
      <c r="E7764" s="9" t="s">
        <v>1926</v>
      </c>
      <c r="F7764" s="9" t="s">
        <v>1927</v>
      </c>
      <c r="G7764" s="9" t="s">
        <v>163</v>
      </c>
      <c r="I7764" s="9" t="s">
        <v>138</v>
      </c>
    </row>
    <row r="7765" spans="1:9" x14ac:dyDescent="0.3">
      <c r="A7765" s="10">
        <v>45292</v>
      </c>
      <c r="B7765" s="9" t="s">
        <v>79</v>
      </c>
      <c r="C7765" s="9" t="s">
        <v>1928</v>
      </c>
      <c r="E7765" s="9" t="s">
        <v>1929</v>
      </c>
      <c r="F7765" s="9" t="s">
        <v>1930</v>
      </c>
      <c r="G7765" s="9" t="s">
        <v>163</v>
      </c>
      <c r="I7765" s="9" t="s">
        <v>138</v>
      </c>
    </row>
    <row r="7766" spans="1:9" x14ac:dyDescent="0.3">
      <c r="A7766" s="10">
        <v>45292</v>
      </c>
      <c r="B7766" s="9" t="s">
        <v>79</v>
      </c>
      <c r="C7766" s="9" t="s">
        <v>1931</v>
      </c>
      <c r="E7766" s="9" t="s">
        <v>1932</v>
      </c>
      <c r="F7766" s="9" t="s">
        <v>1933</v>
      </c>
      <c r="G7766" s="9" t="s">
        <v>163</v>
      </c>
      <c r="I7766" s="9" t="s">
        <v>138</v>
      </c>
    </row>
    <row r="7767" spans="1:9" x14ac:dyDescent="0.3">
      <c r="A7767" s="10">
        <v>45292</v>
      </c>
      <c r="B7767" s="9" t="s">
        <v>79</v>
      </c>
      <c r="C7767" s="9" t="s">
        <v>1934</v>
      </c>
      <c r="E7767" s="9" t="s">
        <v>1935</v>
      </c>
      <c r="F7767" s="9" t="s">
        <v>1936</v>
      </c>
      <c r="G7767" s="9" t="s">
        <v>163</v>
      </c>
      <c r="I7767" s="9" t="s">
        <v>1937</v>
      </c>
    </row>
    <row r="7768" spans="1:9" x14ac:dyDescent="0.3">
      <c r="A7768" s="10">
        <v>45292</v>
      </c>
      <c r="B7768" s="9" t="s">
        <v>79</v>
      </c>
      <c r="C7768" s="9" t="s">
        <v>1938</v>
      </c>
      <c r="E7768" s="9" t="s">
        <v>1939</v>
      </c>
      <c r="F7768" s="9" t="s">
        <v>1940</v>
      </c>
      <c r="G7768" s="9" t="s">
        <v>163</v>
      </c>
      <c r="I7768" s="9" t="s">
        <v>1937</v>
      </c>
    </row>
    <row r="7769" spans="1:9" x14ac:dyDescent="0.3">
      <c r="A7769" s="10">
        <v>45292</v>
      </c>
      <c r="B7769" s="9" t="s">
        <v>79</v>
      </c>
      <c r="C7769" s="9" t="s">
        <v>1941</v>
      </c>
      <c r="E7769" s="9" t="s">
        <v>1942</v>
      </c>
      <c r="F7769" s="9" t="s">
        <v>1943</v>
      </c>
      <c r="G7769" s="9" t="s">
        <v>163</v>
      </c>
      <c r="I7769" s="9" t="s">
        <v>1937</v>
      </c>
    </row>
    <row r="7770" spans="1:9" x14ac:dyDescent="0.3">
      <c r="A7770" s="10">
        <v>45292</v>
      </c>
      <c r="B7770" s="9" t="s">
        <v>79</v>
      </c>
      <c r="C7770" s="9" t="s">
        <v>1944</v>
      </c>
      <c r="E7770" s="9" t="s">
        <v>1945</v>
      </c>
      <c r="F7770" s="9" t="s">
        <v>1946</v>
      </c>
      <c r="G7770" s="9" t="s">
        <v>163</v>
      </c>
      <c r="I7770" s="9" t="s">
        <v>1937</v>
      </c>
    </row>
    <row r="7771" spans="1:9" x14ac:dyDescent="0.3">
      <c r="A7771" s="10">
        <v>45292</v>
      </c>
      <c r="B7771" s="9" t="s">
        <v>79</v>
      </c>
      <c r="C7771" s="9" t="s">
        <v>1947</v>
      </c>
      <c r="E7771" s="9" t="s">
        <v>1948</v>
      </c>
      <c r="F7771" s="9" t="s">
        <v>1949</v>
      </c>
      <c r="G7771" s="9" t="s">
        <v>182</v>
      </c>
      <c r="I7771" s="9" t="s">
        <v>1937</v>
      </c>
    </row>
    <row r="7772" spans="1:9" x14ac:dyDescent="0.3">
      <c r="A7772" s="10">
        <v>45292</v>
      </c>
      <c r="B7772" s="9" t="s">
        <v>79</v>
      </c>
      <c r="C7772" s="9" t="s">
        <v>1950</v>
      </c>
      <c r="E7772" s="9" t="s">
        <v>1951</v>
      </c>
      <c r="F7772" s="9" t="s">
        <v>1952</v>
      </c>
      <c r="G7772" s="9" t="s">
        <v>182</v>
      </c>
      <c r="I7772" s="9" t="s">
        <v>1937</v>
      </c>
    </row>
    <row r="7773" spans="1:9" x14ac:dyDescent="0.3">
      <c r="A7773" s="10">
        <v>45292</v>
      </c>
      <c r="B7773" s="9" t="s">
        <v>79</v>
      </c>
      <c r="C7773" s="9" t="s">
        <v>1953</v>
      </c>
      <c r="E7773" s="9" t="s">
        <v>1954</v>
      </c>
      <c r="F7773" s="9" t="s">
        <v>1955</v>
      </c>
      <c r="G7773" s="9" t="s">
        <v>163</v>
      </c>
      <c r="I7773" s="9" t="s">
        <v>235</v>
      </c>
    </row>
    <row r="7774" spans="1:9" x14ac:dyDescent="0.3">
      <c r="A7774" s="10">
        <v>45292</v>
      </c>
      <c r="B7774" s="9" t="s">
        <v>79</v>
      </c>
      <c r="C7774" s="9" t="s">
        <v>1956</v>
      </c>
      <c r="E7774" s="9" t="s">
        <v>1957</v>
      </c>
      <c r="F7774" s="9" t="s">
        <v>1958</v>
      </c>
      <c r="G7774" s="9" t="s">
        <v>163</v>
      </c>
      <c r="I7774" s="9" t="s">
        <v>138</v>
      </c>
    </row>
    <row r="7775" spans="1:9" x14ac:dyDescent="0.3">
      <c r="A7775" s="10">
        <v>45292</v>
      </c>
      <c r="B7775" s="9" t="s">
        <v>79</v>
      </c>
      <c r="C7775" s="9" t="s">
        <v>1959</v>
      </c>
      <c r="E7775" s="9" t="s">
        <v>1960</v>
      </c>
      <c r="F7775" s="9" t="s">
        <v>1961</v>
      </c>
      <c r="G7775" s="9" t="s">
        <v>163</v>
      </c>
      <c r="I7775" s="9" t="s">
        <v>138</v>
      </c>
    </row>
    <row r="7776" spans="1:9" x14ac:dyDescent="0.3">
      <c r="A7776" s="10">
        <v>45292</v>
      </c>
      <c r="B7776" s="9" t="s">
        <v>79</v>
      </c>
      <c r="C7776" s="9" t="s">
        <v>1962</v>
      </c>
      <c r="E7776" s="9" t="s">
        <v>1963</v>
      </c>
      <c r="F7776" s="9" t="s">
        <v>1964</v>
      </c>
      <c r="G7776" s="9" t="s">
        <v>163</v>
      </c>
      <c r="I7776" s="9" t="s">
        <v>138</v>
      </c>
    </row>
    <row r="7777" spans="1:9" x14ac:dyDescent="0.3">
      <c r="A7777" s="10">
        <v>45292</v>
      </c>
      <c r="B7777" s="9" t="s">
        <v>79</v>
      </c>
      <c r="C7777" s="9" t="s">
        <v>1965</v>
      </c>
      <c r="E7777" s="9" t="s">
        <v>1966</v>
      </c>
      <c r="F7777" s="9" t="s">
        <v>1967</v>
      </c>
      <c r="G7777" s="9" t="s">
        <v>163</v>
      </c>
      <c r="I7777" s="9" t="s">
        <v>138</v>
      </c>
    </row>
    <row r="7778" spans="1:9" x14ac:dyDescent="0.3">
      <c r="A7778" s="10">
        <v>45292</v>
      </c>
      <c r="B7778" s="9" t="s">
        <v>79</v>
      </c>
      <c r="C7778" s="9" t="s">
        <v>1968</v>
      </c>
      <c r="E7778" s="9" t="s">
        <v>1969</v>
      </c>
      <c r="F7778" s="9" t="s">
        <v>1970</v>
      </c>
      <c r="G7778" s="9" t="s">
        <v>163</v>
      </c>
      <c r="I7778" s="9" t="s">
        <v>138</v>
      </c>
    </row>
    <row r="7779" spans="1:9" x14ac:dyDescent="0.3">
      <c r="A7779" s="10">
        <v>45292</v>
      </c>
      <c r="B7779" s="9" t="s">
        <v>79</v>
      </c>
      <c r="C7779" s="9" t="s">
        <v>1971</v>
      </c>
      <c r="E7779" s="9" t="s">
        <v>1972</v>
      </c>
      <c r="F7779" s="9" t="s">
        <v>1973</v>
      </c>
      <c r="G7779" s="9" t="s">
        <v>163</v>
      </c>
      <c r="I7779" s="9" t="s">
        <v>138</v>
      </c>
    </row>
    <row r="7780" spans="1:9" x14ac:dyDescent="0.3">
      <c r="A7780" s="10">
        <v>45292</v>
      </c>
      <c r="B7780" s="9" t="s">
        <v>79</v>
      </c>
      <c r="C7780" s="9" t="s">
        <v>1974</v>
      </c>
      <c r="E7780" s="9" t="s">
        <v>1975</v>
      </c>
      <c r="F7780" s="9" t="s">
        <v>1976</v>
      </c>
      <c r="G7780" s="9" t="s">
        <v>163</v>
      </c>
      <c r="I7780" s="9" t="s">
        <v>138</v>
      </c>
    </row>
    <row r="7781" spans="1:9" x14ac:dyDescent="0.3">
      <c r="A7781" s="10">
        <v>45292</v>
      </c>
      <c r="B7781" s="9" t="s">
        <v>79</v>
      </c>
      <c r="C7781" s="9" t="s">
        <v>1977</v>
      </c>
      <c r="E7781" s="9" t="s">
        <v>1978</v>
      </c>
      <c r="F7781" s="9" t="s">
        <v>1979</v>
      </c>
      <c r="G7781" s="9" t="s">
        <v>163</v>
      </c>
      <c r="I7781" s="9" t="s">
        <v>138</v>
      </c>
    </row>
    <row r="7782" spans="1:9" x14ac:dyDescent="0.3">
      <c r="A7782" s="10">
        <v>45292</v>
      </c>
      <c r="B7782" s="9" t="s">
        <v>79</v>
      </c>
      <c r="C7782" s="9" t="s">
        <v>1980</v>
      </c>
      <c r="E7782" s="9" t="s">
        <v>1981</v>
      </c>
      <c r="F7782" s="9" t="s">
        <v>1982</v>
      </c>
      <c r="G7782" s="9" t="s">
        <v>163</v>
      </c>
      <c r="I7782" s="9" t="s">
        <v>138</v>
      </c>
    </row>
    <row r="7783" spans="1:9" x14ac:dyDescent="0.3">
      <c r="A7783" s="10">
        <v>45292</v>
      </c>
      <c r="B7783" s="9" t="s">
        <v>79</v>
      </c>
      <c r="C7783" s="9" t="s">
        <v>1983</v>
      </c>
      <c r="E7783" s="9" t="s">
        <v>1984</v>
      </c>
      <c r="F7783" s="9" t="s">
        <v>1985</v>
      </c>
      <c r="G7783" s="9" t="s">
        <v>163</v>
      </c>
      <c r="I7783" s="9" t="s">
        <v>138</v>
      </c>
    </row>
    <row r="7784" spans="1:9" x14ac:dyDescent="0.3">
      <c r="A7784" s="10">
        <v>45292</v>
      </c>
      <c r="B7784" s="9" t="s">
        <v>79</v>
      </c>
      <c r="C7784" s="9" t="s">
        <v>1986</v>
      </c>
      <c r="E7784" s="9" t="s">
        <v>1987</v>
      </c>
      <c r="F7784" s="9" t="s">
        <v>1988</v>
      </c>
      <c r="G7784" s="9" t="s">
        <v>163</v>
      </c>
      <c r="I7784" s="9" t="s">
        <v>138</v>
      </c>
    </row>
    <row r="7785" spans="1:9" x14ac:dyDescent="0.3">
      <c r="A7785" s="10">
        <v>45292</v>
      </c>
      <c r="B7785" s="9" t="s">
        <v>79</v>
      </c>
      <c r="C7785" s="9" t="s">
        <v>1989</v>
      </c>
      <c r="E7785" s="9" t="s">
        <v>1990</v>
      </c>
      <c r="F7785" s="9" t="s">
        <v>1991</v>
      </c>
      <c r="G7785" s="9" t="s">
        <v>163</v>
      </c>
      <c r="I7785" s="9" t="s">
        <v>138</v>
      </c>
    </row>
    <row r="7786" spans="1:9" x14ac:dyDescent="0.3">
      <c r="A7786" s="10">
        <v>45292</v>
      </c>
      <c r="B7786" s="9" t="s">
        <v>79</v>
      </c>
      <c r="C7786" s="9" t="s">
        <v>1992</v>
      </c>
      <c r="E7786" s="9" t="s">
        <v>1993</v>
      </c>
      <c r="F7786" s="9" t="s">
        <v>1994</v>
      </c>
      <c r="G7786" s="9" t="s">
        <v>163</v>
      </c>
      <c r="I7786" s="9" t="s">
        <v>138</v>
      </c>
    </row>
    <row r="7787" spans="1:9" x14ac:dyDescent="0.3">
      <c r="A7787" s="10">
        <v>45292</v>
      </c>
      <c r="B7787" s="9" t="s">
        <v>79</v>
      </c>
      <c r="C7787" s="9" t="s">
        <v>1995</v>
      </c>
      <c r="E7787" s="9" t="s">
        <v>1996</v>
      </c>
      <c r="F7787" s="9" t="s">
        <v>1997</v>
      </c>
      <c r="G7787" s="9" t="s">
        <v>163</v>
      </c>
      <c r="I7787" s="9" t="s">
        <v>138</v>
      </c>
    </row>
    <row r="7788" spans="1:9" x14ac:dyDescent="0.3">
      <c r="A7788" s="10">
        <v>45292</v>
      </c>
      <c r="B7788" s="9" t="s">
        <v>79</v>
      </c>
      <c r="C7788" s="9" t="s">
        <v>1998</v>
      </c>
      <c r="E7788" s="9" t="s">
        <v>1999</v>
      </c>
      <c r="F7788" s="9" t="s">
        <v>2000</v>
      </c>
      <c r="G7788" s="9" t="s">
        <v>163</v>
      </c>
      <c r="I7788" s="9" t="s">
        <v>138</v>
      </c>
    </row>
    <row r="7789" spans="1:9" x14ac:dyDescent="0.3">
      <c r="A7789" s="10">
        <v>45292</v>
      </c>
      <c r="B7789" s="9" t="s">
        <v>79</v>
      </c>
      <c r="C7789" s="9" t="s">
        <v>2001</v>
      </c>
      <c r="E7789" s="9" t="s">
        <v>2002</v>
      </c>
      <c r="F7789" s="9" t="s">
        <v>2003</v>
      </c>
      <c r="G7789" s="9" t="s">
        <v>163</v>
      </c>
      <c r="I7789" s="9" t="s">
        <v>138</v>
      </c>
    </row>
    <row r="7790" spans="1:9" x14ac:dyDescent="0.3">
      <c r="A7790" s="10">
        <v>45292</v>
      </c>
      <c r="B7790" s="9" t="s">
        <v>79</v>
      </c>
      <c r="C7790" s="9" t="s">
        <v>2004</v>
      </c>
      <c r="E7790" s="9" t="s">
        <v>2005</v>
      </c>
      <c r="F7790" s="9" t="s">
        <v>2006</v>
      </c>
      <c r="G7790" s="9" t="s">
        <v>163</v>
      </c>
      <c r="I7790" s="9" t="s">
        <v>138</v>
      </c>
    </row>
    <row r="7791" spans="1:9" x14ac:dyDescent="0.3">
      <c r="A7791" s="10">
        <v>45292</v>
      </c>
      <c r="B7791" s="9" t="s">
        <v>79</v>
      </c>
      <c r="C7791" s="9" t="s">
        <v>2007</v>
      </c>
      <c r="E7791" s="9" t="s">
        <v>2008</v>
      </c>
      <c r="F7791" s="9" t="s">
        <v>2009</v>
      </c>
      <c r="G7791" s="9" t="s">
        <v>163</v>
      </c>
      <c r="I7791" s="9" t="s">
        <v>138</v>
      </c>
    </row>
    <row r="7792" spans="1:9" x14ac:dyDescent="0.3">
      <c r="A7792" s="10">
        <v>45292</v>
      </c>
      <c r="B7792" s="9" t="s">
        <v>79</v>
      </c>
      <c r="C7792" s="9" t="s">
        <v>2010</v>
      </c>
      <c r="E7792" s="9" t="s">
        <v>2011</v>
      </c>
      <c r="F7792" s="9" t="s">
        <v>2012</v>
      </c>
      <c r="G7792" s="9" t="s">
        <v>163</v>
      </c>
      <c r="I7792" s="9" t="s">
        <v>138</v>
      </c>
    </row>
    <row r="7793" spans="1:9" x14ac:dyDescent="0.3">
      <c r="A7793" s="10">
        <v>45292</v>
      </c>
      <c r="B7793" s="9" t="s">
        <v>79</v>
      </c>
      <c r="C7793" s="9" t="s">
        <v>2013</v>
      </c>
      <c r="E7793" s="9" t="s">
        <v>2014</v>
      </c>
      <c r="F7793" s="9" t="s">
        <v>2015</v>
      </c>
      <c r="G7793" s="9" t="s">
        <v>163</v>
      </c>
      <c r="I7793" s="9" t="s">
        <v>138</v>
      </c>
    </row>
    <row r="7794" spans="1:9" x14ac:dyDescent="0.3">
      <c r="A7794" s="10">
        <v>45292</v>
      </c>
      <c r="B7794" s="9" t="s">
        <v>79</v>
      </c>
      <c r="C7794" s="9" t="s">
        <v>2016</v>
      </c>
      <c r="E7794" s="9" t="s">
        <v>2017</v>
      </c>
      <c r="F7794" s="9" t="s">
        <v>2018</v>
      </c>
      <c r="G7794" s="9" t="s">
        <v>163</v>
      </c>
      <c r="I7794" s="9" t="s">
        <v>138</v>
      </c>
    </row>
    <row r="7795" spans="1:9" x14ac:dyDescent="0.3">
      <c r="A7795" s="10">
        <v>45292</v>
      </c>
      <c r="B7795" s="9" t="s">
        <v>79</v>
      </c>
      <c r="C7795" s="9" t="s">
        <v>2019</v>
      </c>
      <c r="E7795" s="9" t="s">
        <v>2020</v>
      </c>
      <c r="F7795" s="9" t="s">
        <v>2021</v>
      </c>
      <c r="G7795" s="9" t="s">
        <v>163</v>
      </c>
      <c r="I7795" s="9" t="s">
        <v>138</v>
      </c>
    </row>
    <row r="7796" spans="1:9" x14ac:dyDescent="0.3">
      <c r="A7796" s="10">
        <v>45292</v>
      </c>
      <c r="B7796" s="9" t="s">
        <v>79</v>
      </c>
      <c r="C7796" s="9" t="s">
        <v>2022</v>
      </c>
      <c r="E7796" s="9" t="s">
        <v>2023</v>
      </c>
      <c r="F7796" s="9" t="s">
        <v>2024</v>
      </c>
      <c r="G7796" s="9" t="s">
        <v>163</v>
      </c>
      <c r="I7796" s="9" t="s">
        <v>138</v>
      </c>
    </row>
    <row r="7797" spans="1:9" x14ac:dyDescent="0.3">
      <c r="A7797" s="10">
        <v>45292</v>
      </c>
      <c r="B7797" s="9" t="s">
        <v>79</v>
      </c>
      <c r="C7797" s="9" t="s">
        <v>2025</v>
      </c>
      <c r="E7797" s="9" t="s">
        <v>2026</v>
      </c>
      <c r="F7797" s="9" t="s">
        <v>2027</v>
      </c>
      <c r="G7797" s="9" t="s">
        <v>163</v>
      </c>
      <c r="I7797" s="9" t="s">
        <v>138</v>
      </c>
    </row>
    <row r="7798" spans="1:9" x14ac:dyDescent="0.3">
      <c r="A7798" s="10">
        <v>45292</v>
      </c>
      <c r="B7798" s="9" t="s">
        <v>79</v>
      </c>
      <c r="C7798" s="9" t="s">
        <v>2028</v>
      </c>
      <c r="E7798" s="9" t="s">
        <v>2029</v>
      </c>
      <c r="F7798" s="9" t="s">
        <v>2030</v>
      </c>
      <c r="G7798" s="9" t="s">
        <v>163</v>
      </c>
      <c r="I7798" s="9" t="s">
        <v>138</v>
      </c>
    </row>
    <row r="7799" spans="1:9" x14ac:dyDescent="0.3">
      <c r="A7799" s="10">
        <v>45292</v>
      </c>
      <c r="B7799" s="9" t="s">
        <v>79</v>
      </c>
      <c r="C7799" s="9" t="s">
        <v>2031</v>
      </c>
      <c r="E7799" s="9" t="s">
        <v>2032</v>
      </c>
      <c r="F7799" s="9" t="s">
        <v>2033</v>
      </c>
      <c r="G7799" s="9" t="s">
        <v>163</v>
      </c>
      <c r="I7799" s="9" t="s">
        <v>138</v>
      </c>
    </row>
    <row r="7800" spans="1:9" x14ac:dyDescent="0.3">
      <c r="A7800" s="10">
        <v>45292</v>
      </c>
      <c r="B7800" s="9" t="s">
        <v>79</v>
      </c>
      <c r="C7800" s="9" t="s">
        <v>2034</v>
      </c>
      <c r="E7800" s="9" t="s">
        <v>2035</v>
      </c>
      <c r="F7800" s="9" t="s">
        <v>2036</v>
      </c>
      <c r="G7800" s="9" t="s">
        <v>163</v>
      </c>
      <c r="I7800" s="9" t="s">
        <v>138</v>
      </c>
    </row>
    <row r="7801" spans="1:9" x14ac:dyDescent="0.3">
      <c r="A7801" s="10">
        <v>45292</v>
      </c>
      <c r="B7801" s="9" t="s">
        <v>79</v>
      </c>
      <c r="C7801" s="9" t="s">
        <v>2037</v>
      </c>
      <c r="E7801" s="9" t="s">
        <v>2038</v>
      </c>
      <c r="F7801" s="9" t="s">
        <v>2039</v>
      </c>
      <c r="G7801" s="9" t="s">
        <v>46</v>
      </c>
      <c r="I7801" s="9" t="s">
        <v>138</v>
      </c>
    </row>
    <row r="7802" spans="1:9" x14ac:dyDescent="0.3">
      <c r="A7802" s="10">
        <v>45292</v>
      </c>
      <c r="B7802" s="9" t="s">
        <v>79</v>
      </c>
      <c r="C7802" s="9" t="s">
        <v>2040</v>
      </c>
      <c r="E7802" s="9" t="s">
        <v>2041</v>
      </c>
      <c r="F7802" s="9" t="s">
        <v>2042</v>
      </c>
      <c r="G7802" s="9" t="s">
        <v>152</v>
      </c>
      <c r="I7802" s="9" t="s">
        <v>138</v>
      </c>
    </row>
    <row r="7803" spans="1:9" x14ac:dyDescent="0.3">
      <c r="A7803" s="10">
        <v>45292</v>
      </c>
      <c r="B7803" s="9" t="s">
        <v>79</v>
      </c>
      <c r="C7803" s="9" t="s">
        <v>2043</v>
      </c>
      <c r="E7803" s="9" t="s">
        <v>2044</v>
      </c>
      <c r="F7803" s="9" t="s">
        <v>2045</v>
      </c>
      <c r="G7803" s="9" t="s">
        <v>57</v>
      </c>
      <c r="H7803" s="9" t="s">
        <v>2046</v>
      </c>
      <c r="I7803" s="9" t="s">
        <v>138</v>
      </c>
    </row>
    <row r="7804" spans="1:9" x14ac:dyDescent="0.3">
      <c r="A7804" s="10">
        <v>45292</v>
      </c>
      <c r="B7804" s="9" t="s">
        <v>79</v>
      </c>
      <c r="C7804" s="9" t="s">
        <v>2047</v>
      </c>
      <c r="E7804" s="9" t="s">
        <v>2048</v>
      </c>
      <c r="F7804" s="9" t="s">
        <v>2049</v>
      </c>
      <c r="G7804" s="9" t="s">
        <v>57</v>
      </c>
      <c r="H7804" s="9" t="s">
        <v>2050</v>
      </c>
      <c r="I7804" s="9" t="s">
        <v>138</v>
      </c>
    </row>
    <row r="7805" spans="1:9" x14ac:dyDescent="0.3">
      <c r="A7805" s="10">
        <v>45292</v>
      </c>
      <c r="B7805" s="9" t="s">
        <v>79</v>
      </c>
      <c r="C7805" s="9" t="s">
        <v>2051</v>
      </c>
      <c r="E7805" s="9" t="s">
        <v>2052</v>
      </c>
      <c r="F7805" s="9" t="s">
        <v>2053</v>
      </c>
      <c r="G7805" s="9" t="s">
        <v>57</v>
      </c>
      <c r="H7805" s="9" t="s">
        <v>2054</v>
      </c>
      <c r="I7805" s="9" t="s">
        <v>138</v>
      </c>
    </row>
    <row r="7806" spans="1:9" x14ac:dyDescent="0.3">
      <c r="A7806" s="10">
        <v>45292</v>
      </c>
      <c r="B7806" s="9" t="s">
        <v>79</v>
      </c>
      <c r="C7806" s="9" t="s">
        <v>2055</v>
      </c>
      <c r="E7806" s="9" t="s">
        <v>2056</v>
      </c>
      <c r="F7806" s="9" t="s">
        <v>2057</v>
      </c>
      <c r="G7806" s="9" t="s">
        <v>152</v>
      </c>
      <c r="I7806" s="9" t="s">
        <v>1937</v>
      </c>
    </row>
    <row r="7807" spans="1:9" x14ac:dyDescent="0.3">
      <c r="A7807" s="10">
        <v>45292</v>
      </c>
      <c r="B7807" s="9" t="s">
        <v>79</v>
      </c>
      <c r="C7807" s="9" t="s">
        <v>2058</v>
      </c>
      <c r="E7807" s="9" t="s">
        <v>2059</v>
      </c>
      <c r="F7807" s="9" t="s">
        <v>2060</v>
      </c>
      <c r="G7807" s="9" t="s">
        <v>163</v>
      </c>
      <c r="I7807" s="9" t="s">
        <v>1937</v>
      </c>
    </row>
    <row r="7808" spans="1:9" x14ac:dyDescent="0.3">
      <c r="A7808" s="10">
        <v>45292</v>
      </c>
      <c r="B7808" s="9" t="s">
        <v>42</v>
      </c>
      <c r="C7808" s="9" t="s">
        <v>2061</v>
      </c>
      <c r="D7808" s="9" t="s">
        <v>2062</v>
      </c>
      <c r="E7808" s="9" t="s">
        <v>2062</v>
      </c>
      <c r="F7808" s="9" t="s">
        <v>2063</v>
      </c>
      <c r="G7808" s="9" t="s">
        <v>163</v>
      </c>
      <c r="I7808" s="9" t="s">
        <v>2064</v>
      </c>
    </row>
    <row r="7809" spans="1:9" x14ac:dyDescent="0.3">
      <c r="A7809" s="10">
        <v>45292</v>
      </c>
      <c r="B7809" s="9" t="s">
        <v>79</v>
      </c>
      <c r="E7809" s="9" t="s">
        <v>2065</v>
      </c>
      <c r="F7809" s="9" t="s">
        <v>2066</v>
      </c>
      <c r="G7809" s="9" t="s">
        <v>57</v>
      </c>
      <c r="H7809" s="9" t="s">
        <v>2067</v>
      </c>
      <c r="I7809" s="9" t="s">
        <v>2068</v>
      </c>
    </row>
    <row r="7810" spans="1:9" x14ac:dyDescent="0.3">
      <c r="A7810" s="10">
        <v>45292</v>
      </c>
      <c r="B7810" s="9" t="s">
        <v>79</v>
      </c>
      <c r="E7810" s="9" t="s">
        <v>2069</v>
      </c>
      <c r="F7810" s="9" t="s">
        <v>2070</v>
      </c>
      <c r="G7810" s="9" t="s">
        <v>57</v>
      </c>
      <c r="H7810" s="9" t="s">
        <v>2071</v>
      </c>
      <c r="I7810" s="9" t="s">
        <v>2068</v>
      </c>
    </row>
    <row r="7811" spans="1:9" x14ac:dyDescent="0.3">
      <c r="A7811" s="10">
        <v>45292</v>
      </c>
      <c r="B7811" s="9" t="s">
        <v>79</v>
      </c>
      <c r="E7811" s="9" t="s">
        <v>2072</v>
      </c>
      <c r="F7811" s="9" t="s">
        <v>2073</v>
      </c>
      <c r="G7811" s="9" t="s">
        <v>57</v>
      </c>
      <c r="I7811" s="9" t="s">
        <v>2068</v>
      </c>
    </row>
    <row r="7812" spans="1:9" x14ac:dyDescent="0.3">
      <c r="A7812" s="10">
        <v>45292</v>
      </c>
      <c r="B7812" s="9" t="s">
        <v>79</v>
      </c>
      <c r="E7812" s="9" t="s">
        <v>2074</v>
      </c>
      <c r="F7812" s="9" t="s">
        <v>2075</v>
      </c>
      <c r="G7812" s="9" t="s">
        <v>57</v>
      </c>
      <c r="H7812" s="9" t="s">
        <v>2076</v>
      </c>
      <c r="I7812" s="9" t="s">
        <v>2068</v>
      </c>
    </row>
    <row r="7813" spans="1:9" x14ac:dyDescent="0.3">
      <c r="A7813" s="10">
        <v>45292</v>
      </c>
      <c r="B7813" s="9" t="s">
        <v>79</v>
      </c>
      <c r="E7813" s="9" t="s">
        <v>2077</v>
      </c>
      <c r="F7813" s="9" t="s">
        <v>2078</v>
      </c>
      <c r="G7813" s="9" t="s">
        <v>57</v>
      </c>
      <c r="I7813" s="9" t="s">
        <v>2068</v>
      </c>
    </row>
    <row r="7814" spans="1:9" x14ac:dyDescent="0.3">
      <c r="A7814" s="10">
        <v>45292</v>
      </c>
      <c r="B7814" s="9" t="s">
        <v>79</v>
      </c>
      <c r="C7814" s="9" t="s">
        <v>2079</v>
      </c>
      <c r="E7814" s="9" t="s">
        <v>2080</v>
      </c>
      <c r="F7814" s="9" t="s">
        <v>2081</v>
      </c>
      <c r="G7814" s="9" t="s">
        <v>163</v>
      </c>
      <c r="I7814" s="9" t="s">
        <v>138</v>
      </c>
    </row>
    <row r="7815" spans="1:9" x14ac:dyDescent="0.3">
      <c r="A7815" s="10">
        <v>45292</v>
      </c>
      <c r="B7815" s="9" t="s">
        <v>79</v>
      </c>
      <c r="E7815" s="9" t="s">
        <v>2082</v>
      </c>
      <c r="F7815" s="9" t="s">
        <v>2083</v>
      </c>
      <c r="G7815" s="9" t="s">
        <v>676</v>
      </c>
      <c r="I7815" s="9" t="s">
        <v>2068</v>
      </c>
    </row>
    <row r="7816" spans="1:9" x14ac:dyDescent="0.3">
      <c r="A7816" s="10">
        <v>45292</v>
      </c>
      <c r="B7816" s="9" t="s">
        <v>79</v>
      </c>
      <c r="E7816" s="9" t="s">
        <v>2084</v>
      </c>
      <c r="F7816" s="9" t="s">
        <v>2085</v>
      </c>
      <c r="G7816" s="9" t="s">
        <v>57</v>
      </c>
      <c r="H7816" s="9" t="s">
        <v>2086</v>
      </c>
      <c r="I7816" s="9" t="s">
        <v>2068</v>
      </c>
    </row>
    <row r="7817" spans="1:9" x14ac:dyDescent="0.3">
      <c r="A7817" s="10">
        <v>45292</v>
      </c>
      <c r="B7817" s="9" t="s">
        <v>79</v>
      </c>
      <c r="E7817" s="9" t="s">
        <v>2087</v>
      </c>
      <c r="F7817" s="9" t="s">
        <v>2088</v>
      </c>
      <c r="G7817" s="9" t="s">
        <v>57</v>
      </c>
      <c r="I7817" s="9" t="s">
        <v>2068</v>
      </c>
    </row>
    <row r="7818" spans="1:9" x14ac:dyDescent="0.3">
      <c r="A7818" s="10">
        <v>45292</v>
      </c>
      <c r="B7818" s="9" t="s">
        <v>79</v>
      </c>
      <c r="E7818" s="9" t="s">
        <v>2089</v>
      </c>
      <c r="F7818" s="9" t="s">
        <v>2090</v>
      </c>
      <c r="G7818" s="9" t="s">
        <v>57</v>
      </c>
      <c r="I7818" s="9" t="s">
        <v>2068</v>
      </c>
    </row>
    <row r="7819" spans="1:9" x14ac:dyDescent="0.3">
      <c r="A7819" s="10">
        <v>45292</v>
      </c>
      <c r="B7819" s="9" t="s">
        <v>79</v>
      </c>
      <c r="E7819" s="9" t="s">
        <v>2091</v>
      </c>
      <c r="F7819" s="9" t="s">
        <v>2092</v>
      </c>
      <c r="G7819" s="9" t="s">
        <v>676</v>
      </c>
      <c r="I7819" s="9" t="s">
        <v>2068</v>
      </c>
    </row>
    <row r="7820" spans="1:9" x14ac:dyDescent="0.3">
      <c r="A7820" s="10">
        <v>45292</v>
      </c>
      <c r="B7820" s="9" t="s">
        <v>79</v>
      </c>
      <c r="E7820" s="9" t="s">
        <v>2093</v>
      </c>
      <c r="F7820" s="9" t="s">
        <v>2094</v>
      </c>
      <c r="G7820" s="9" t="s">
        <v>46</v>
      </c>
      <c r="I7820" s="9" t="s">
        <v>2068</v>
      </c>
    </row>
    <row r="7821" spans="1:9" x14ac:dyDescent="0.3">
      <c r="A7821" s="10">
        <v>45292</v>
      </c>
      <c r="B7821" s="9" t="s">
        <v>42</v>
      </c>
      <c r="D7821" s="9" t="s">
        <v>1401</v>
      </c>
      <c r="E7821" s="9" t="s">
        <v>1401</v>
      </c>
      <c r="F7821" s="9" t="s">
        <v>1402</v>
      </c>
      <c r="G7821" s="9" t="s">
        <v>57</v>
      </c>
      <c r="I7821" s="9" t="s">
        <v>2095</v>
      </c>
    </row>
    <row r="7822" spans="1:9" x14ac:dyDescent="0.3">
      <c r="A7822" s="10">
        <v>45323</v>
      </c>
      <c r="B7822" s="9" t="s">
        <v>42</v>
      </c>
      <c r="C7822" s="9" t="s">
        <v>1953</v>
      </c>
      <c r="D7822" s="9" t="s">
        <v>1954</v>
      </c>
      <c r="E7822" s="9" t="s">
        <v>2096</v>
      </c>
      <c r="F7822" s="9" t="s">
        <v>1955</v>
      </c>
      <c r="G7822" s="9" t="s">
        <v>163</v>
      </c>
      <c r="I7822" s="9" t="s">
        <v>1716</v>
      </c>
    </row>
    <row r="7823" spans="1:9" x14ac:dyDescent="0.3">
      <c r="A7823" s="10">
        <v>45323</v>
      </c>
      <c r="B7823" s="9" t="s">
        <v>79</v>
      </c>
      <c r="E7823" s="9" t="s">
        <v>2097</v>
      </c>
      <c r="F7823" s="9" t="s">
        <v>2098</v>
      </c>
      <c r="G7823" s="9" t="s">
        <v>57</v>
      </c>
      <c r="I7823" s="9" t="s">
        <v>235</v>
      </c>
    </row>
    <row r="7824" spans="1:9" x14ac:dyDescent="0.3">
      <c r="A7824" s="10">
        <v>45323</v>
      </c>
      <c r="B7824" s="9" t="s">
        <v>79</v>
      </c>
      <c r="E7824" s="9" t="s">
        <v>2099</v>
      </c>
      <c r="F7824" s="9" t="s">
        <v>2100</v>
      </c>
      <c r="G7824" s="9" t="s">
        <v>46</v>
      </c>
      <c r="I7824" s="9" t="s">
        <v>235</v>
      </c>
    </row>
    <row r="7825" spans="1:9" x14ac:dyDescent="0.3">
      <c r="A7825" s="10">
        <v>45323</v>
      </c>
      <c r="B7825" s="9" t="s">
        <v>79</v>
      </c>
      <c r="E7825" s="9" t="s">
        <v>2101</v>
      </c>
      <c r="F7825" s="9" t="s">
        <v>2102</v>
      </c>
      <c r="G7825" s="9" t="s">
        <v>57</v>
      </c>
      <c r="I7825" s="9" t="s">
        <v>235</v>
      </c>
    </row>
    <row r="7826" spans="1:9" x14ac:dyDescent="0.3">
      <c r="A7826" s="10">
        <v>45323</v>
      </c>
      <c r="B7826" s="9" t="s">
        <v>42</v>
      </c>
      <c r="C7826" s="9" t="s">
        <v>2103</v>
      </c>
      <c r="D7826" s="9" t="s">
        <v>2104</v>
      </c>
      <c r="E7826" s="9" t="s">
        <v>2104</v>
      </c>
      <c r="F7826" s="9" t="s">
        <v>2105</v>
      </c>
      <c r="G7826" s="9" t="s">
        <v>57</v>
      </c>
      <c r="H7826" s="9" t="s">
        <v>2106</v>
      </c>
      <c r="I7826" s="9" t="s">
        <v>2107</v>
      </c>
    </row>
    <row r="7827" spans="1:9" x14ac:dyDescent="0.3">
      <c r="A7827" s="10">
        <v>45323</v>
      </c>
      <c r="B7827" s="9" t="s">
        <v>42</v>
      </c>
      <c r="C7827" s="9" t="s">
        <v>2108</v>
      </c>
      <c r="D7827" s="9" t="s">
        <v>2109</v>
      </c>
      <c r="E7827" s="9" t="s">
        <v>2109</v>
      </c>
      <c r="F7827" s="9" t="s">
        <v>2110</v>
      </c>
      <c r="G7827" s="9" t="s">
        <v>182</v>
      </c>
      <c r="I7827" s="9" t="s">
        <v>2107</v>
      </c>
    </row>
    <row r="7828" spans="1:9" x14ac:dyDescent="0.3">
      <c r="A7828" s="10">
        <v>45323</v>
      </c>
      <c r="B7828" s="9" t="s">
        <v>42</v>
      </c>
      <c r="C7828" s="9" t="s">
        <v>2111</v>
      </c>
      <c r="D7828" s="9" t="s">
        <v>2112</v>
      </c>
      <c r="E7828" s="9" t="s">
        <v>2112</v>
      </c>
      <c r="F7828" s="9" t="s">
        <v>2113</v>
      </c>
      <c r="G7828" s="9" t="s">
        <v>46</v>
      </c>
      <c r="I7828" s="9" t="s">
        <v>2107</v>
      </c>
    </row>
    <row r="7829" spans="1:9" x14ac:dyDescent="0.3">
      <c r="A7829" s="10">
        <v>45323</v>
      </c>
      <c r="B7829" s="9" t="s">
        <v>42</v>
      </c>
      <c r="C7829" s="9" t="s">
        <v>875</v>
      </c>
      <c r="D7829" s="9" t="s">
        <v>876</v>
      </c>
      <c r="E7829" s="9" t="s">
        <v>876</v>
      </c>
      <c r="F7829" s="9" t="s">
        <v>2114</v>
      </c>
      <c r="G7829" s="9" t="s">
        <v>57</v>
      </c>
      <c r="H7829" s="9" t="s">
        <v>878</v>
      </c>
      <c r="I7829" s="9" t="s">
        <v>2107</v>
      </c>
    </row>
    <row r="7830" spans="1:9" x14ac:dyDescent="0.3">
      <c r="A7830" s="10">
        <v>45323</v>
      </c>
      <c r="B7830" s="9" t="s">
        <v>42</v>
      </c>
      <c r="C7830" s="9" t="s">
        <v>2115</v>
      </c>
      <c r="D7830" s="9" t="s">
        <v>2116</v>
      </c>
      <c r="E7830" s="9" t="s">
        <v>2116</v>
      </c>
      <c r="F7830" s="9" t="s">
        <v>2117</v>
      </c>
      <c r="G7830" s="9" t="s">
        <v>57</v>
      </c>
      <c r="I7830" s="9" t="s">
        <v>2107</v>
      </c>
    </row>
    <row r="7831" spans="1:9" x14ac:dyDescent="0.3">
      <c r="A7831" s="10">
        <v>45323</v>
      </c>
      <c r="B7831" s="9" t="s">
        <v>42</v>
      </c>
      <c r="C7831" s="9" t="s">
        <v>2118</v>
      </c>
      <c r="D7831" s="9" t="s">
        <v>2119</v>
      </c>
      <c r="E7831" s="9" t="s">
        <v>2120</v>
      </c>
      <c r="F7831" s="9" t="s">
        <v>2121</v>
      </c>
      <c r="G7831" s="9" t="s">
        <v>46</v>
      </c>
      <c r="I7831" s="9" t="s">
        <v>2122</v>
      </c>
    </row>
    <row r="7832" spans="1:9" x14ac:dyDescent="0.3">
      <c r="A7832" s="10">
        <v>45323</v>
      </c>
      <c r="B7832" s="9" t="s">
        <v>79</v>
      </c>
      <c r="C7832" s="9" t="s">
        <v>2123</v>
      </c>
      <c r="E7832" s="9" t="s">
        <v>2124</v>
      </c>
      <c r="F7832" s="9" t="s">
        <v>2125</v>
      </c>
      <c r="G7832" s="9" t="s">
        <v>163</v>
      </c>
      <c r="I7832" s="9" t="s">
        <v>138</v>
      </c>
    </row>
    <row r="7833" spans="1:9" x14ac:dyDescent="0.3">
      <c r="A7833" s="10">
        <v>45323</v>
      </c>
      <c r="B7833" s="9" t="s">
        <v>79</v>
      </c>
      <c r="C7833" s="9" t="s">
        <v>2126</v>
      </c>
      <c r="E7833" s="9" t="s">
        <v>2127</v>
      </c>
      <c r="F7833" s="9" t="s">
        <v>2128</v>
      </c>
      <c r="G7833" s="9" t="s">
        <v>57</v>
      </c>
      <c r="H7833" s="9" t="s">
        <v>2129</v>
      </c>
      <c r="I7833" s="9" t="s">
        <v>235</v>
      </c>
    </row>
    <row r="7834" spans="1:9" x14ac:dyDescent="0.3">
      <c r="A7834" s="10">
        <v>45323</v>
      </c>
      <c r="B7834" s="9" t="s">
        <v>79</v>
      </c>
      <c r="C7834" s="9" t="s">
        <v>2130</v>
      </c>
      <c r="E7834" s="9" t="s">
        <v>2131</v>
      </c>
      <c r="F7834" s="9" t="s">
        <v>2132</v>
      </c>
      <c r="G7834" s="9" t="s">
        <v>676</v>
      </c>
      <c r="I7834" s="9" t="s">
        <v>138</v>
      </c>
    </row>
    <row r="7835" spans="1:9" x14ac:dyDescent="0.3">
      <c r="A7835" s="10">
        <v>45323</v>
      </c>
      <c r="B7835" s="9" t="s">
        <v>79</v>
      </c>
      <c r="C7835" s="9" t="s">
        <v>2133</v>
      </c>
      <c r="E7835" s="9" t="s">
        <v>2134</v>
      </c>
      <c r="F7835" s="9" t="s">
        <v>2135</v>
      </c>
      <c r="G7835" s="9" t="s">
        <v>46</v>
      </c>
      <c r="I7835" s="9" t="s">
        <v>138</v>
      </c>
    </row>
    <row r="7836" spans="1:9" x14ac:dyDescent="0.3">
      <c r="A7836" s="10">
        <v>45323</v>
      </c>
      <c r="B7836" s="9" t="s">
        <v>79</v>
      </c>
      <c r="C7836" s="9" t="s">
        <v>2136</v>
      </c>
      <c r="E7836" s="9" t="s">
        <v>2137</v>
      </c>
      <c r="F7836" s="9" t="s">
        <v>2138</v>
      </c>
      <c r="G7836" s="9" t="s">
        <v>46</v>
      </c>
      <c r="I7836" s="9" t="s">
        <v>138</v>
      </c>
    </row>
    <row r="7837" spans="1:9" x14ac:dyDescent="0.3">
      <c r="A7837" s="10">
        <v>45323</v>
      </c>
      <c r="B7837" s="9" t="s">
        <v>79</v>
      </c>
      <c r="C7837" s="9" t="s">
        <v>2139</v>
      </c>
      <c r="E7837" s="9" t="s">
        <v>2140</v>
      </c>
      <c r="F7837" s="9" t="s">
        <v>2141</v>
      </c>
      <c r="G7837" s="9" t="s">
        <v>57</v>
      </c>
      <c r="I7837" s="9" t="s">
        <v>138</v>
      </c>
    </row>
    <row r="7838" spans="1:9" x14ac:dyDescent="0.3">
      <c r="A7838" s="10">
        <v>45323</v>
      </c>
      <c r="B7838" s="9" t="s">
        <v>79</v>
      </c>
      <c r="C7838" s="9" t="s">
        <v>2142</v>
      </c>
      <c r="E7838" s="9" t="s">
        <v>2143</v>
      </c>
      <c r="F7838" s="9" t="s">
        <v>2144</v>
      </c>
      <c r="G7838" s="9" t="s">
        <v>46</v>
      </c>
      <c r="I7838" s="9" t="s">
        <v>138</v>
      </c>
    </row>
    <row r="7839" spans="1:9" x14ac:dyDescent="0.3">
      <c r="A7839" s="10">
        <v>45323</v>
      </c>
      <c r="B7839" s="9" t="s">
        <v>79</v>
      </c>
      <c r="C7839" s="9" t="s">
        <v>2145</v>
      </c>
      <c r="E7839" s="9" t="s">
        <v>2146</v>
      </c>
      <c r="F7839" s="9" t="s">
        <v>2147</v>
      </c>
      <c r="G7839" s="9" t="s">
        <v>163</v>
      </c>
      <c r="I7839" s="9" t="s">
        <v>138</v>
      </c>
    </row>
    <row r="7840" spans="1:9" x14ac:dyDescent="0.3">
      <c r="A7840" s="10">
        <v>45323</v>
      </c>
      <c r="B7840" s="9" t="s">
        <v>79</v>
      </c>
      <c r="C7840" s="9" t="s">
        <v>2148</v>
      </c>
      <c r="E7840" s="9" t="s">
        <v>2149</v>
      </c>
      <c r="F7840" s="9" t="s">
        <v>2150</v>
      </c>
      <c r="G7840" s="9" t="s">
        <v>46</v>
      </c>
      <c r="I7840" s="9" t="s">
        <v>138</v>
      </c>
    </row>
    <row r="7841" spans="1:9" x14ac:dyDescent="0.3">
      <c r="A7841" s="10">
        <v>45323</v>
      </c>
      <c r="B7841" s="9" t="s">
        <v>79</v>
      </c>
      <c r="C7841" s="9" t="s">
        <v>2151</v>
      </c>
      <c r="E7841" s="9" t="s">
        <v>2152</v>
      </c>
      <c r="F7841" s="9" t="s">
        <v>2153</v>
      </c>
      <c r="G7841" s="9" t="s">
        <v>163</v>
      </c>
      <c r="I7841" s="9" t="s">
        <v>138</v>
      </c>
    </row>
    <row r="7842" spans="1:9" x14ac:dyDescent="0.3">
      <c r="A7842" s="10">
        <v>45323</v>
      </c>
      <c r="B7842" s="9" t="s">
        <v>79</v>
      </c>
      <c r="C7842" s="9" t="s">
        <v>2154</v>
      </c>
      <c r="E7842" s="9" t="s">
        <v>2155</v>
      </c>
      <c r="F7842" s="9" t="s">
        <v>2156</v>
      </c>
      <c r="G7842" s="9" t="s">
        <v>676</v>
      </c>
      <c r="H7842" s="9" t="s">
        <v>2157</v>
      </c>
      <c r="I7842" s="9" t="s">
        <v>138</v>
      </c>
    </row>
    <row r="7843" spans="1:9" x14ac:dyDescent="0.3">
      <c r="A7843" s="10">
        <v>45323</v>
      </c>
      <c r="B7843" s="9" t="s">
        <v>79</v>
      </c>
      <c r="C7843" s="9" t="s">
        <v>2158</v>
      </c>
      <c r="E7843" s="9" t="s">
        <v>2159</v>
      </c>
      <c r="F7843" s="9" t="s">
        <v>2160</v>
      </c>
      <c r="G7843" s="9" t="s">
        <v>46</v>
      </c>
      <c r="I7843" s="9" t="s">
        <v>138</v>
      </c>
    </row>
    <row r="7844" spans="1:9" x14ac:dyDescent="0.3">
      <c r="A7844" s="10">
        <v>45323</v>
      </c>
      <c r="B7844" s="9" t="s">
        <v>79</v>
      </c>
      <c r="C7844" s="9" t="s">
        <v>2161</v>
      </c>
      <c r="E7844" s="9" t="s">
        <v>2162</v>
      </c>
      <c r="F7844" s="9" t="s">
        <v>2163</v>
      </c>
      <c r="G7844" s="9" t="s">
        <v>46</v>
      </c>
      <c r="I7844" s="9" t="s">
        <v>138</v>
      </c>
    </row>
    <row r="7845" spans="1:9" x14ac:dyDescent="0.3">
      <c r="A7845" s="10">
        <v>45323</v>
      </c>
      <c r="B7845" s="9" t="s">
        <v>79</v>
      </c>
      <c r="C7845" s="9" t="s">
        <v>2164</v>
      </c>
      <c r="E7845" s="9" t="s">
        <v>2165</v>
      </c>
      <c r="F7845" s="9" t="s">
        <v>2166</v>
      </c>
      <c r="G7845" s="9" t="s">
        <v>46</v>
      </c>
      <c r="I7845" s="9" t="s">
        <v>138</v>
      </c>
    </row>
    <row r="7846" spans="1:9" x14ac:dyDescent="0.3">
      <c r="A7846" s="10">
        <v>45323</v>
      </c>
      <c r="B7846" s="9" t="s">
        <v>79</v>
      </c>
      <c r="C7846" s="9" t="s">
        <v>2167</v>
      </c>
      <c r="E7846" s="9" t="s">
        <v>2168</v>
      </c>
      <c r="F7846" s="9" t="s">
        <v>2169</v>
      </c>
      <c r="G7846" s="9" t="s">
        <v>152</v>
      </c>
      <c r="I7846" s="9" t="s">
        <v>138</v>
      </c>
    </row>
    <row r="7847" spans="1:9" x14ac:dyDescent="0.3">
      <c r="A7847" s="10">
        <v>45323</v>
      </c>
      <c r="B7847" s="9" t="s">
        <v>79</v>
      </c>
      <c r="C7847" s="9" t="s">
        <v>2170</v>
      </c>
      <c r="E7847" s="9" t="s">
        <v>2171</v>
      </c>
      <c r="F7847" s="9" t="s">
        <v>2172</v>
      </c>
      <c r="G7847" s="9" t="s">
        <v>152</v>
      </c>
      <c r="I7847" s="9" t="s">
        <v>138</v>
      </c>
    </row>
    <row r="7848" spans="1:9" x14ac:dyDescent="0.3">
      <c r="A7848" s="10">
        <v>45323</v>
      </c>
      <c r="B7848" s="9" t="s">
        <v>79</v>
      </c>
      <c r="C7848" s="9" t="s">
        <v>2173</v>
      </c>
      <c r="E7848" s="9" t="s">
        <v>2174</v>
      </c>
      <c r="F7848" s="9" t="s">
        <v>2175</v>
      </c>
      <c r="G7848" s="9" t="s">
        <v>152</v>
      </c>
      <c r="I7848" s="9" t="s">
        <v>138</v>
      </c>
    </row>
    <row r="7849" spans="1:9" x14ac:dyDescent="0.3">
      <c r="A7849" s="10">
        <v>45323</v>
      </c>
      <c r="B7849" s="9" t="s">
        <v>79</v>
      </c>
      <c r="C7849" s="9" t="s">
        <v>2176</v>
      </c>
      <c r="E7849" s="9" t="s">
        <v>2177</v>
      </c>
      <c r="F7849" s="9" t="s">
        <v>2178</v>
      </c>
      <c r="G7849" s="9" t="s">
        <v>152</v>
      </c>
      <c r="I7849" s="9" t="s">
        <v>138</v>
      </c>
    </row>
    <row r="7850" spans="1:9" x14ac:dyDescent="0.3">
      <c r="A7850" s="10">
        <v>45323</v>
      </c>
      <c r="B7850" s="9" t="s">
        <v>79</v>
      </c>
      <c r="C7850" s="9" t="s">
        <v>2179</v>
      </c>
      <c r="E7850" s="9" t="s">
        <v>2180</v>
      </c>
      <c r="F7850" s="9" t="s">
        <v>2181</v>
      </c>
      <c r="G7850" s="9" t="s">
        <v>163</v>
      </c>
      <c r="I7850" s="9" t="s">
        <v>138</v>
      </c>
    </row>
    <row r="7851" spans="1:9" x14ac:dyDescent="0.3">
      <c r="A7851" s="10">
        <v>45323</v>
      </c>
      <c r="B7851" s="9" t="s">
        <v>79</v>
      </c>
      <c r="C7851" s="9" t="s">
        <v>2182</v>
      </c>
      <c r="E7851" s="9" t="s">
        <v>2183</v>
      </c>
      <c r="F7851" s="9" t="s">
        <v>2184</v>
      </c>
      <c r="G7851" s="9" t="s">
        <v>163</v>
      </c>
      <c r="I7851" s="9" t="s">
        <v>138</v>
      </c>
    </row>
    <row r="7852" spans="1:9" x14ac:dyDescent="0.3">
      <c r="A7852" s="10">
        <v>45323</v>
      </c>
      <c r="B7852" s="9" t="s">
        <v>79</v>
      </c>
      <c r="C7852" s="9" t="s">
        <v>2185</v>
      </c>
      <c r="E7852" s="9" t="s">
        <v>2186</v>
      </c>
      <c r="F7852" s="9" t="s">
        <v>2187</v>
      </c>
      <c r="G7852" s="9" t="s">
        <v>46</v>
      </c>
      <c r="I7852" s="9" t="s">
        <v>138</v>
      </c>
    </row>
    <row r="7853" spans="1:9" x14ac:dyDescent="0.3">
      <c r="A7853" s="10">
        <v>45323</v>
      </c>
      <c r="B7853" s="9" t="s">
        <v>79</v>
      </c>
      <c r="C7853" s="9" t="s">
        <v>2188</v>
      </c>
      <c r="E7853" s="9" t="s">
        <v>2189</v>
      </c>
      <c r="F7853" s="9" t="s">
        <v>2190</v>
      </c>
      <c r="G7853" s="9" t="s">
        <v>163</v>
      </c>
      <c r="I7853" s="9" t="s">
        <v>138</v>
      </c>
    </row>
    <row r="7854" spans="1:9" x14ac:dyDescent="0.3">
      <c r="A7854" s="10">
        <v>45323</v>
      </c>
      <c r="B7854" s="9" t="s">
        <v>79</v>
      </c>
      <c r="C7854" s="9" t="s">
        <v>2191</v>
      </c>
      <c r="E7854" s="9" t="s">
        <v>2192</v>
      </c>
      <c r="F7854" s="9" t="s">
        <v>2193</v>
      </c>
      <c r="G7854" s="9" t="s">
        <v>152</v>
      </c>
      <c r="I7854" s="9" t="s">
        <v>138</v>
      </c>
    </row>
    <row r="7855" spans="1:9" x14ac:dyDescent="0.3">
      <c r="A7855" s="10">
        <v>45323</v>
      </c>
      <c r="B7855" s="9" t="s">
        <v>79</v>
      </c>
      <c r="C7855" s="9" t="s">
        <v>2194</v>
      </c>
      <c r="E7855" s="9" t="s">
        <v>2195</v>
      </c>
      <c r="F7855" s="9" t="s">
        <v>2196</v>
      </c>
      <c r="G7855" s="9" t="s">
        <v>57</v>
      </c>
      <c r="I7855" s="9" t="s">
        <v>138</v>
      </c>
    </row>
    <row r="7856" spans="1:9" x14ac:dyDescent="0.3">
      <c r="A7856" s="10">
        <v>45323</v>
      </c>
      <c r="B7856" s="9" t="s">
        <v>79</v>
      </c>
      <c r="C7856" s="9" t="s">
        <v>2197</v>
      </c>
      <c r="E7856" s="9" t="s">
        <v>2198</v>
      </c>
      <c r="F7856" s="9" t="s">
        <v>2199</v>
      </c>
      <c r="G7856" s="9" t="s">
        <v>163</v>
      </c>
      <c r="I7856" s="9" t="s">
        <v>138</v>
      </c>
    </row>
    <row r="7857" spans="1:9" x14ac:dyDescent="0.3">
      <c r="A7857" s="10">
        <v>45323</v>
      </c>
      <c r="B7857" s="9" t="s">
        <v>79</v>
      </c>
      <c r="C7857" s="9" t="s">
        <v>2200</v>
      </c>
      <c r="E7857" s="9" t="s">
        <v>2201</v>
      </c>
      <c r="F7857" s="9" t="s">
        <v>2202</v>
      </c>
      <c r="G7857" s="9" t="s">
        <v>57</v>
      </c>
      <c r="I7857" s="9" t="s">
        <v>138</v>
      </c>
    </row>
    <row r="7858" spans="1:9" x14ac:dyDescent="0.3">
      <c r="A7858" s="10">
        <v>45323</v>
      </c>
      <c r="B7858" s="9" t="s">
        <v>79</v>
      </c>
      <c r="E7858" s="9" t="s">
        <v>2203</v>
      </c>
      <c r="F7858" s="9" t="s">
        <v>2204</v>
      </c>
      <c r="G7858" s="9" t="s">
        <v>152</v>
      </c>
      <c r="I7858" s="9" t="s">
        <v>2205</v>
      </c>
    </row>
    <row r="7859" spans="1:9" x14ac:dyDescent="0.3">
      <c r="A7859" s="10">
        <v>45323</v>
      </c>
      <c r="B7859" s="9" t="s">
        <v>79</v>
      </c>
      <c r="E7859" s="9" t="s">
        <v>2206</v>
      </c>
      <c r="F7859" s="9" t="s">
        <v>2207</v>
      </c>
      <c r="G7859" s="9" t="s">
        <v>152</v>
      </c>
      <c r="I7859" s="9" t="s">
        <v>2205</v>
      </c>
    </row>
    <row r="7860" spans="1:9" x14ac:dyDescent="0.3">
      <c r="A7860" s="10">
        <v>45323</v>
      </c>
      <c r="B7860" s="9" t="s">
        <v>79</v>
      </c>
      <c r="E7860" s="9" t="s">
        <v>2208</v>
      </c>
      <c r="F7860" s="9" t="s">
        <v>2209</v>
      </c>
      <c r="G7860" s="9" t="s">
        <v>57</v>
      </c>
      <c r="H7860" s="9" t="s">
        <v>2210</v>
      </c>
      <c r="I7860" s="9" t="s">
        <v>2205</v>
      </c>
    </row>
    <row r="7861" spans="1:9" x14ac:dyDescent="0.3">
      <c r="A7861" s="10">
        <v>45323</v>
      </c>
      <c r="B7861" s="9" t="s">
        <v>79</v>
      </c>
      <c r="E7861" s="9" t="s">
        <v>2211</v>
      </c>
      <c r="F7861" s="9" t="s">
        <v>2212</v>
      </c>
      <c r="G7861" s="9" t="s">
        <v>163</v>
      </c>
      <c r="I7861" s="9" t="s">
        <v>2205</v>
      </c>
    </row>
    <row r="7862" spans="1:9" x14ac:dyDescent="0.3">
      <c r="A7862" s="10">
        <v>45323</v>
      </c>
      <c r="B7862" s="9" t="s">
        <v>79</v>
      </c>
      <c r="E7862" s="9" t="s">
        <v>2213</v>
      </c>
      <c r="F7862" s="9" t="s">
        <v>2214</v>
      </c>
      <c r="G7862" s="9" t="s">
        <v>182</v>
      </c>
      <c r="I7862" s="9" t="s">
        <v>2205</v>
      </c>
    </row>
    <row r="7863" spans="1:9" x14ac:dyDescent="0.3">
      <c r="A7863" s="10">
        <v>45323</v>
      </c>
      <c r="B7863" s="9" t="s">
        <v>79</v>
      </c>
      <c r="E7863" s="9" t="s">
        <v>2215</v>
      </c>
      <c r="F7863" s="9" t="s">
        <v>2216</v>
      </c>
      <c r="G7863" s="9" t="s">
        <v>163</v>
      </c>
      <c r="I7863" s="9" t="s">
        <v>2205</v>
      </c>
    </row>
    <row r="7864" spans="1:9" x14ac:dyDescent="0.3">
      <c r="A7864" s="10">
        <v>45323</v>
      </c>
      <c r="B7864" s="9" t="s">
        <v>79</v>
      </c>
      <c r="E7864" s="9" t="s">
        <v>2217</v>
      </c>
      <c r="F7864" s="9" t="s">
        <v>2218</v>
      </c>
      <c r="G7864" s="9" t="s">
        <v>57</v>
      </c>
      <c r="I7864" s="9" t="s">
        <v>2205</v>
      </c>
    </row>
    <row r="7865" spans="1:9" x14ac:dyDescent="0.3">
      <c r="A7865" s="10">
        <v>45323</v>
      </c>
      <c r="B7865" s="9" t="s">
        <v>79</v>
      </c>
      <c r="E7865" s="9" t="s">
        <v>2219</v>
      </c>
      <c r="F7865" s="9" t="s">
        <v>2220</v>
      </c>
      <c r="G7865" s="9" t="s">
        <v>57</v>
      </c>
      <c r="I7865" s="9" t="s">
        <v>2205</v>
      </c>
    </row>
    <row r="7866" spans="1:9" x14ac:dyDescent="0.3">
      <c r="A7866" s="10">
        <v>45323</v>
      </c>
      <c r="B7866" s="9" t="s">
        <v>79</v>
      </c>
      <c r="E7866" s="9" t="s">
        <v>2221</v>
      </c>
      <c r="F7866" s="9" t="s">
        <v>2222</v>
      </c>
      <c r="G7866" s="9" t="s">
        <v>57</v>
      </c>
      <c r="I7866" s="9" t="s">
        <v>2205</v>
      </c>
    </row>
    <row r="7867" spans="1:9" x14ac:dyDescent="0.3">
      <c r="A7867" s="10">
        <v>45323</v>
      </c>
      <c r="B7867" s="9" t="s">
        <v>79</v>
      </c>
      <c r="E7867" s="9" t="s">
        <v>2223</v>
      </c>
      <c r="F7867" s="9" t="s">
        <v>2224</v>
      </c>
      <c r="G7867" s="9" t="s">
        <v>57</v>
      </c>
      <c r="I7867" s="9" t="s">
        <v>2225</v>
      </c>
    </row>
    <row r="7868" spans="1:9" x14ac:dyDescent="0.3">
      <c r="A7868" s="10">
        <v>45323</v>
      </c>
      <c r="B7868" s="9" t="s">
        <v>79</v>
      </c>
      <c r="E7868" s="9" t="s">
        <v>2226</v>
      </c>
      <c r="F7868" s="9" t="s">
        <v>2227</v>
      </c>
      <c r="G7868" s="9" t="s">
        <v>57</v>
      </c>
      <c r="H7868" s="9" t="s">
        <v>2228</v>
      </c>
      <c r="I7868" s="9" t="s">
        <v>2225</v>
      </c>
    </row>
    <row r="7869" spans="1:9" x14ac:dyDescent="0.3">
      <c r="A7869" s="10">
        <v>45323</v>
      </c>
      <c r="B7869" s="9" t="s">
        <v>79</v>
      </c>
      <c r="E7869" s="9" t="s">
        <v>2229</v>
      </c>
      <c r="F7869" s="9" t="s">
        <v>2230</v>
      </c>
      <c r="G7869" s="9" t="s">
        <v>57</v>
      </c>
      <c r="H7869" s="9" t="s">
        <v>2231</v>
      </c>
      <c r="I7869" s="9" t="s">
        <v>2225</v>
      </c>
    </row>
    <row r="7870" spans="1:9" x14ac:dyDescent="0.3">
      <c r="A7870" s="10">
        <v>45323</v>
      </c>
      <c r="B7870" s="9" t="s">
        <v>79</v>
      </c>
      <c r="E7870" s="9" t="s">
        <v>2232</v>
      </c>
      <c r="F7870" s="9" t="s">
        <v>2233</v>
      </c>
      <c r="G7870" s="9" t="s">
        <v>163</v>
      </c>
      <c r="I7870" s="9" t="s">
        <v>2225</v>
      </c>
    </row>
    <row r="7871" spans="1:9" x14ac:dyDescent="0.3">
      <c r="A7871" s="10">
        <v>45323</v>
      </c>
      <c r="B7871" s="9" t="s">
        <v>79</v>
      </c>
      <c r="E7871" s="9" t="s">
        <v>2234</v>
      </c>
      <c r="F7871" s="9" t="s">
        <v>2235</v>
      </c>
      <c r="G7871" s="9" t="s">
        <v>57</v>
      </c>
      <c r="H7871" s="9" t="s">
        <v>2236</v>
      </c>
      <c r="I7871" s="9" t="s">
        <v>2225</v>
      </c>
    </row>
    <row r="7872" spans="1:9" x14ac:dyDescent="0.3">
      <c r="A7872" s="10">
        <v>45323</v>
      </c>
      <c r="B7872" s="9" t="s">
        <v>79</v>
      </c>
      <c r="E7872" s="9" t="s">
        <v>2237</v>
      </c>
      <c r="F7872" s="9" t="s">
        <v>2238</v>
      </c>
      <c r="G7872" s="9" t="s">
        <v>57</v>
      </c>
      <c r="I7872" s="9" t="s">
        <v>2225</v>
      </c>
    </row>
    <row r="7873" spans="1:9" x14ac:dyDescent="0.3">
      <c r="A7873" s="10">
        <v>45323</v>
      </c>
      <c r="B7873" s="9" t="s">
        <v>79</v>
      </c>
      <c r="E7873" s="9" t="s">
        <v>2239</v>
      </c>
      <c r="F7873" s="9" t="s">
        <v>2240</v>
      </c>
      <c r="G7873" s="9" t="s">
        <v>57</v>
      </c>
      <c r="H7873" s="9" t="s">
        <v>2241</v>
      </c>
      <c r="I7873" s="9" t="s">
        <v>2225</v>
      </c>
    </row>
    <row r="7874" spans="1:9" x14ac:dyDescent="0.3">
      <c r="A7874" s="10">
        <v>45323</v>
      </c>
      <c r="B7874" s="9" t="s">
        <v>79</v>
      </c>
      <c r="E7874" s="9" t="s">
        <v>2242</v>
      </c>
      <c r="F7874" s="9" t="s">
        <v>2243</v>
      </c>
      <c r="G7874" s="9" t="s">
        <v>163</v>
      </c>
      <c r="I7874" s="9" t="s">
        <v>2225</v>
      </c>
    </row>
    <row r="7875" spans="1:9" x14ac:dyDescent="0.3">
      <c r="A7875" s="10">
        <v>45323</v>
      </c>
      <c r="B7875" s="9" t="s">
        <v>79</v>
      </c>
      <c r="E7875" s="9" t="s">
        <v>2244</v>
      </c>
      <c r="F7875" s="9" t="s">
        <v>2245</v>
      </c>
      <c r="G7875" s="9" t="s">
        <v>163</v>
      </c>
      <c r="I7875" s="9" t="s">
        <v>2225</v>
      </c>
    </row>
    <row r="7876" spans="1:9" x14ac:dyDescent="0.3">
      <c r="A7876" s="10">
        <v>45323</v>
      </c>
      <c r="B7876" s="9" t="s">
        <v>79</v>
      </c>
      <c r="E7876" s="9" t="s">
        <v>2246</v>
      </c>
      <c r="F7876" s="9" t="s">
        <v>2247</v>
      </c>
      <c r="G7876" s="9" t="s">
        <v>163</v>
      </c>
      <c r="I7876" s="9" t="s">
        <v>2225</v>
      </c>
    </row>
    <row r="7877" spans="1:9" x14ac:dyDescent="0.3">
      <c r="A7877" s="10">
        <v>45323</v>
      </c>
      <c r="B7877" s="9" t="s">
        <v>79</v>
      </c>
      <c r="E7877" s="9" t="s">
        <v>2248</v>
      </c>
      <c r="F7877" s="9" t="s">
        <v>2249</v>
      </c>
      <c r="G7877" s="9" t="s">
        <v>163</v>
      </c>
      <c r="I7877" s="9" t="s">
        <v>2225</v>
      </c>
    </row>
    <row r="7878" spans="1:9" x14ac:dyDescent="0.3">
      <c r="A7878" s="10">
        <v>45323</v>
      </c>
      <c r="B7878" s="9" t="s">
        <v>79</v>
      </c>
      <c r="E7878" s="9" t="s">
        <v>2250</v>
      </c>
      <c r="F7878" s="9" t="s">
        <v>2251</v>
      </c>
      <c r="G7878" s="9" t="s">
        <v>163</v>
      </c>
      <c r="I7878" s="9" t="s">
        <v>2225</v>
      </c>
    </row>
    <row r="7879" spans="1:9" x14ac:dyDescent="0.3">
      <c r="A7879" s="10">
        <v>45323</v>
      </c>
      <c r="B7879" s="9" t="s">
        <v>79</v>
      </c>
      <c r="E7879" s="9" t="s">
        <v>2252</v>
      </c>
      <c r="F7879" s="9" t="s">
        <v>2253</v>
      </c>
      <c r="G7879" s="9" t="s">
        <v>163</v>
      </c>
      <c r="I7879" s="9" t="s">
        <v>2225</v>
      </c>
    </row>
    <row r="7880" spans="1:9" x14ac:dyDescent="0.3">
      <c r="A7880" s="10">
        <v>45323</v>
      </c>
      <c r="B7880" s="9" t="s">
        <v>79</v>
      </c>
      <c r="E7880" s="9" t="s">
        <v>2254</v>
      </c>
      <c r="F7880" s="9" t="s">
        <v>2255</v>
      </c>
      <c r="G7880" s="9" t="s">
        <v>163</v>
      </c>
      <c r="I7880" s="9" t="s">
        <v>2225</v>
      </c>
    </row>
    <row r="7881" spans="1:9" x14ac:dyDescent="0.3">
      <c r="A7881" s="10">
        <v>45323</v>
      </c>
      <c r="B7881" s="9" t="s">
        <v>79</v>
      </c>
      <c r="E7881" s="9" t="s">
        <v>2256</v>
      </c>
      <c r="F7881" s="9" t="s">
        <v>2257</v>
      </c>
      <c r="G7881" s="9" t="s">
        <v>163</v>
      </c>
      <c r="I7881" s="9" t="s">
        <v>2225</v>
      </c>
    </row>
    <row r="7882" spans="1:9" x14ac:dyDescent="0.3">
      <c r="A7882" s="10">
        <v>45323</v>
      </c>
      <c r="B7882" s="9" t="s">
        <v>79</v>
      </c>
      <c r="E7882" s="9" t="s">
        <v>2258</v>
      </c>
      <c r="F7882" s="9" t="s">
        <v>2259</v>
      </c>
      <c r="G7882" s="9" t="s">
        <v>182</v>
      </c>
      <c r="I7882" s="9" t="s">
        <v>2225</v>
      </c>
    </row>
    <row r="7883" spans="1:9" x14ac:dyDescent="0.3">
      <c r="A7883" s="10">
        <v>45323</v>
      </c>
      <c r="B7883" s="9" t="s">
        <v>79</v>
      </c>
      <c r="E7883" s="9" t="s">
        <v>2260</v>
      </c>
      <c r="F7883" s="9" t="s">
        <v>2261</v>
      </c>
      <c r="G7883" s="9" t="s">
        <v>163</v>
      </c>
      <c r="I7883" s="9" t="s">
        <v>2225</v>
      </c>
    </row>
    <row r="7884" spans="1:9" x14ac:dyDescent="0.3">
      <c r="A7884" s="10">
        <v>45323</v>
      </c>
      <c r="B7884" s="9" t="s">
        <v>79</v>
      </c>
      <c r="E7884" s="9" t="s">
        <v>2262</v>
      </c>
      <c r="F7884" s="9" t="s">
        <v>2263</v>
      </c>
      <c r="G7884" s="9" t="s">
        <v>46</v>
      </c>
      <c r="I7884" s="9" t="s">
        <v>2225</v>
      </c>
    </row>
    <row r="7885" spans="1:9" x14ac:dyDescent="0.3">
      <c r="A7885" s="10">
        <v>45323</v>
      </c>
      <c r="B7885" s="9" t="s">
        <v>79</v>
      </c>
      <c r="E7885" s="9" t="s">
        <v>2264</v>
      </c>
      <c r="F7885" s="9" t="s">
        <v>2265</v>
      </c>
      <c r="G7885" s="9" t="s">
        <v>46</v>
      </c>
      <c r="I7885" s="9" t="s">
        <v>2225</v>
      </c>
    </row>
    <row r="7886" spans="1:9" x14ac:dyDescent="0.3">
      <c r="A7886" s="10">
        <v>45323</v>
      </c>
      <c r="B7886" s="9" t="s">
        <v>79</v>
      </c>
      <c r="E7886" s="9" t="s">
        <v>2266</v>
      </c>
      <c r="F7886" s="9" t="s">
        <v>2267</v>
      </c>
      <c r="G7886" s="9" t="s">
        <v>57</v>
      </c>
      <c r="I7886" s="9" t="s">
        <v>2225</v>
      </c>
    </row>
    <row r="7887" spans="1:9" x14ac:dyDescent="0.3">
      <c r="A7887" s="10">
        <v>45323</v>
      </c>
      <c r="B7887" s="9" t="s">
        <v>79</v>
      </c>
      <c r="E7887" s="9" t="s">
        <v>2268</v>
      </c>
      <c r="F7887" s="9" t="s">
        <v>2269</v>
      </c>
      <c r="G7887" s="9" t="s">
        <v>163</v>
      </c>
      <c r="I7887" s="9" t="s">
        <v>2225</v>
      </c>
    </row>
    <row r="7888" spans="1:9" x14ac:dyDescent="0.3">
      <c r="A7888" s="10">
        <v>45323</v>
      </c>
      <c r="B7888" s="9" t="s">
        <v>79</v>
      </c>
      <c r="E7888" s="9" t="s">
        <v>2270</v>
      </c>
      <c r="F7888" s="9" t="s">
        <v>2271</v>
      </c>
      <c r="G7888" s="9" t="s">
        <v>182</v>
      </c>
      <c r="I7888" s="9" t="s">
        <v>2225</v>
      </c>
    </row>
    <row r="7889" spans="1:9" x14ac:dyDescent="0.3">
      <c r="A7889" s="10">
        <v>45323</v>
      </c>
      <c r="B7889" s="9" t="s">
        <v>79</v>
      </c>
      <c r="E7889" s="9" t="s">
        <v>2272</v>
      </c>
      <c r="F7889" s="9" t="s">
        <v>2273</v>
      </c>
      <c r="G7889" s="9" t="s">
        <v>163</v>
      </c>
      <c r="I7889" s="9" t="s">
        <v>2225</v>
      </c>
    </row>
    <row r="7890" spans="1:9" x14ac:dyDescent="0.3">
      <c r="A7890" s="10">
        <v>45352</v>
      </c>
      <c r="B7890" s="9" t="s">
        <v>79</v>
      </c>
      <c r="E7890" s="9" t="s">
        <v>2274</v>
      </c>
      <c r="F7890" s="9" t="s">
        <v>2275</v>
      </c>
      <c r="G7890" s="9" t="s">
        <v>46</v>
      </c>
      <c r="I7890" s="9" t="s">
        <v>138</v>
      </c>
    </row>
    <row r="7891" spans="1:9" x14ac:dyDescent="0.3">
      <c r="A7891" s="10">
        <v>45352</v>
      </c>
      <c r="B7891" s="9" t="s">
        <v>79</v>
      </c>
      <c r="E7891" s="9" t="s">
        <v>2276</v>
      </c>
      <c r="F7891" s="9" t="s">
        <v>2277</v>
      </c>
      <c r="G7891" s="9" t="s">
        <v>163</v>
      </c>
      <c r="I7891" s="9" t="s">
        <v>138</v>
      </c>
    </row>
    <row r="7892" spans="1:9" x14ac:dyDescent="0.3">
      <c r="A7892" s="10">
        <v>45352</v>
      </c>
      <c r="B7892" s="9" t="s">
        <v>79</v>
      </c>
      <c r="E7892" s="9" t="s">
        <v>2278</v>
      </c>
      <c r="F7892" s="9" t="s">
        <v>2279</v>
      </c>
      <c r="G7892" s="9" t="s">
        <v>163</v>
      </c>
      <c r="I7892" s="9" t="s">
        <v>138</v>
      </c>
    </row>
    <row r="7893" spans="1:9" x14ac:dyDescent="0.3">
      <c r="A7893" s="10">
        <v>45352</v>
      </c>
      <c r="B7893" s="9" t="s">
        <v>79</v>
      </c>
      <c r="E7893" s="9" t="s">
        <v>2280</v>
      </c>
      <c r="F7893" s="9" t="s">
        <v>2281</v>
      </c>
      <c r="G7893" s="9" t="s">
        <v>57</v>
      </c>
      <c r="I7893" s="9" t="s">
        <v>138</v>
      </c>
    </row>
    <row r="7894" spans="1:9" x14ac:dyDescent="0.3">
      <c r="A7894" s="10">
        <v>45352</v>
      </c>
      <c r="B7894" s="9" t="s">
        <v>79</v>
      </c>
      <c r="E7894" s="9" t="s">
        <v>2282</v>
      </c>
      <c r="F7894" s="9" t="s">
        <v>2283</v>
      </c>
      <c r="G7894" s="9" t="s">
        <v>57</v>
      </c>
      <c r="H7894" s="9" t="s">
        <v>2284</v>
      </c>
      <c r="I7894" s="9" t="s">
        <v>138</v>
      </c>
    </row>
    <row r="7895" spans="1:9" x14ac:dyDescent="0.3">
      <c r="A7895" s="10">
        <v>45352</v>
      </c>
      <c r="B7895" s="9" t="s">
        <v>79</v>
      </c>
      <c r="E7895" s="9" t="s">
        <v>2285</v>
      </c>
      <c r="F7895" s="9" t="s">
        <v>2286</v>
      </c>
      <c r="G7895" s="9" t="s">
        <v>46</v>
      </c>
      <c r="I7895" s="9" t="s">
        <v>138</v>
      </c>
    </row>
    <row r="7896" spans="1:9" x14ac:dyDescent="0.3">
      <c r="A7896" s="10">
        <v>45352</v>
      </c>
      <c r="B7896" s="9" t="s">
        <v>79</v>
      </c>
      <c r="E7896" s="9" t="s">
        <v>2287</v>
      </c>
      <c r="F7896" s="9" t="s">
        <v>2288</v>
      </c>
      <c r="G7896" s="9" t="s">
        <v>46</v>
      </c>
      <c r="I7896" s="9" t="s">
        <v>138</v>
      </c>
    </row>
    <row r="7897" spans="1:9" x14ac:dyDescent="0.3">
      <c r="A7897" s="10">
        <v>45352</v>
      </c>
      <c r="B7897" s="9" t="s">
        <v>79</v>
      </c>
      <c r="E7897" s="9" t="s">
        <v>2289</v>
      </c>
      <c r="F7897" s="9" t="s">
        <v>2290</v>
      </c>
      <c r="G7897" s="9" t="s">
        <v>57</v>
      </c>
      <c r="I7897" s="9" t="s">
        <v>235</v>
      </c>
    </row>
    <row r="7898" spans="1:9" x14ac:dyDescent="0.3">
      <c r="A7898" s="10">
        <v>45352</v>
      </c>
      <c r="B7898" s="9" t="s">
        <v>79</v>
      </c>
      <c r="E7898" s="9" t="s">
        <v>2291</v>
      </c>
      <c r="F7898" s="9" t="s">
        <v>2292</v>
      </c>
      <c r="G7898" s="9" t="s">
        <v>182</v>
      </c>
      <c r="I7898" s="9" t="s">
        <v>235</v>
      </c>
    </row>
    <row r="7899" spans="1:9" x14ac:dyDescent="0.3">
      <c r="A7899" s="10">
        <v>45352</v>
      </c>
      <c r="B7899" s="9" t="s">
        <v>79</v>
      </c>
      <c r="E7899" s="9" t="s">
        <v>2293</v>
      </c>
      <c r="F7899" s="9" t="s">
        <v>2294</v>
      </c>
      <c r="G7899" s="9" t="s">
        <v>57</v>
      </c>
      <c r="I7899" s="9" t="s">
        <v>235</v>
      </c>
    </row>
    <row r="7900" spans="1:9" x14ac:dyDescent="0.3">
      <c r="A7900" s="10">
        <v>45352</v>
      </c>
      <c r="B7900" s="9" t="s">
        <v>79</v>
      </c>
      <c r="E7900" s="9" t="s">
        <v>2295</v>
      </c>
      <c r="F7900" s="9" t="s">
        <v>2296</v>
      </c>
      <c r="G7900" s="9" t="s">
        <v>676</v>
      </c>
      <c r="I7900" s="9" t="s">
        <v>2297</v>
      </c>
    </row>
    <row r="7901" spans="1:9" x14ac:dyDescent="0.3">
      <c r="A7901" s="10">
        <v>45352</v>
      </c>
      <c r="B7901" s="9" t="s">
        <v>79</v>
      </c>
      <c r="E7901" s="9" t="s">
        <v>2298</v>
      </c>
      <c r="F7901" s="9" t="s">
        <v>2299</v>
      </c>
      <c r="G7901" s="9" t="s">
        <v>46</v>
      </c>
      <c r="I7901" s="9" t="s">
        <v>2297</v>
      </c>
    </row>
    <row r="7902" spans="1:9" x14ac:dyDescent="0.3">
      <c r="A7902" s="10">
        <v>45352</v>
      </c>
      <c r="B7902" s="9" t="s">
        <v>42</v>
      </c>
      <c r="D7902" s="9" t="s">
        <v>2300</v>
      </c>
      <c r="E7902" s="9" t="s">
        <v>2300</v>
      </c>
      <c r="F7902" s="9" t="s">
        <v>2301</v>
      </c>
      <c r="G7902" s="9" t="s">
        <v>676</v>
      </c>
      <c r="I7902" s="9" t="s">
        <v>2302</v>
      </c>
    </row>
  </sheetData>
  <autoFilter ref="A6:I7902" xr:uid="{48E7C8C8-6DD2-4B5A-BF02-64AF411154B6}"/>
  <mergeCells count="10">
    <mergeCell ref="G4:G5"/>
    <mergeCell ref="H4:H5"/>
    <mergeCell ref="A1:I1"/>
    <mergeCell ref="A4:A5"/>
    <mergeCell ref="B4:B5"/>
    <mergeCell ref="D4:D5"/>
    <mergeCell ref="E4:E5"/>
    <mergeCell ref="F4:F5"/>
    <mergeCell ref="I4:I5"/>
    <mergeCell ref="C4:C5"/>
  </mergeCells>
  <pageMargins left="0.7" right="0.7" top="0.75" bottom="0.75" header="0.3" footer="0.3"/>
  <pageSetup paperSize="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F179-B458-4A7A-8473-A54FF563BDC5}">
  <dimension ref="A1:I392"/>
  <sheetViews>
    <sheetView topLeftCell="A153" workbookViewId="0">
      <selection activeCell="A167" sqref="A167"/>
    </sheetView>
  </sheetViews>
  <sheetFormatPr defaultColWidth="8.88671875" defaultRowHeight="13.8" x14ac:dyDescent="0.25"/>
  <cols>
    <col min="1" max="1" width="10.109375" style="9" customWidth="1"/>
    <col min="2" max="2" width="11.44140625" style="9" customWidth="1"/>
    <col min="3" max="3" width="7.5546875" style="9" customWidth="1"/>
    <col min="4" max="4" width="10.5546875" style="9" customWidth="1"/>
    <col min="5" max="5" width="10" style="9" customWidth="1"/>
    <col min="6" max="6" width="10.5546875" style="9" customWidth="1"/>
    <col min="7" max="7" width="10" style="22" customWidth="1"/>
    <col min="8" max="8" width="46.33203125" style="9" customWidth="1"/>
    <col min="9" max="9" width="24" style="9" customWidth="1"/>
    <col min="10" max="16384" width="8.88671875" style="23"/>
  </cols>
  <sheetData>
    <row r="1" spans="1:9" ht="15" x14ac:dyDescent="0.25">
      <c r="A1" s="41" t="s">
        <v>13</v>
      </c>
      <c r="B1" s="41"/>
      <c r="C1" s="41"/>
      <c r="D1" s="41"/>
      <c r="E1" s="41"/>
      <c r="F1" s="41"/>
      <c r="G1" s="43"/>
      <c r="H1" s="41"/>
      <c r="I1" s="41"/>
    </row>
    <row r="2" spans="1:9" x14ac:dyDescent="0.25">
      <c r="A2" s="1" t="s">
        <v>14</v>
      </c>
      <c r="B2" s="2"/>
      <c r="C2" s="2"/>
      <c r="D2" s="2"/>
      <c r="E2" s="3"/>
      <c r="F2" s="2"/>
      <c r="G2" s="26"/>
      <c r="H2" s="2"/>
      <c r="I2" s="4"/>
    </row>
    <row r="3" spans="1:9" ht="20.399999999999999" x14ac:dyDescent="0.25">
      <c r="A3" s="7" t="s">
        <v>15</v>
      </c>
      <c r="B3" s="7" t="s">
        <v>16</v>
      </c>
      <c r="C3" s="7" t="s">
        <v>2303</v>
      </c>
      <c r="D3" s="7" t="s">
        <v>2304</v>
      </c>
      <c r="E3" s="7" t="s">
        <v>2305</v>
      </c>
      <c r="F3" s="7" t="s">
        <v>36</v>
      </c>
      <c r="G3" s="25" t="s">
        <v>2306</v>
      </c>
      <c r="H3" s="7" t="s">
        <v>19</v>
      </c>
      <c r="I3" s="8" t="s">
        <v>20</v>
      </c>
    </row>
    <row r="4" spans="1:9" x14ac:dyDescent="0.25">
      <c r="A4" s="42" t="s">
        <v>21</v>
      </c>
      <c r="B4" s="42" t="s">
        <v>22</v>
      </c>
      <c r="C4" s="42" t="s">
        <v>2307</v>
      </c>
      <c r="D4" s="42" t="s">
        <v>2308</v>
      </c>
      <c r="E4" s="42" t="s">
        <v>2309</v>
      </c>
      <c r="F4" s="42" t="s">
        <v>2310</v>
      </c>
      <c r="G4" s="44" t="s">
        <v>2306</v>
      </c>
      <c r="H4" s="42" t="s">
        <v>2311</v>
      </c>
      <c r="I4" s="42" t="s">
        <v>26</v>
      </c>
    </row>
    <row r="5" spans="1:9" x14ac:dyDescent="0.25">
      <c r="A5" s="42"/>
      <c r="B5" s="42"/>
      <c r="C5" s="42"/>
      <c r="D5" s="42"/>
      <c r="E5" s="42"/>
      <c r="F5" s="42"/>
      <c r="G5" s="44"/>
      <c r="H5" s="42"/>
      <c r="I5" s="42"/>
    </row>
    <row r="6" spans="1:9" ht="24" x14ac:dyDescent="0.25">
      <c r="A6" s="5" t="s">
        <v>15</v>
      </c>
      <c r="B6" s="5" t="s">
        <v>16</v>
      </c>
      <c r="C6" s="5" t="s">
        <v>2303</v>
      </c>
      <c r="D6" s="5" t="s">
        <v>2304</v>
      </c>
      <c r="E6" s="5" t="s">
        <v>2305</v>
      </c>
      <c r="F6" s="5" t="s">
        <v>36</v>
      </c>
      <c r="G6" s="24" t="s">
        <v>2306</v>
      </c>
      <c r="H6" s="5" t="s">
        <v>19</v>
      </c>
      <c r="I6" s="6" t="s">
        <v>20</v>
      </c>
    </row>
    <row r="7" spans="1:9" x14ac:dyDescent="0.25">
      <c r="A7" s="10">
        <v>46143</v>
      </c>
      <c r="B7" s="9" t="s">
        <v>2332</v>
      </c>
      <c r="C7" s="35" t="s">
        <v>2320</v>
      </c>
      <c r="D7" s="22" t="s">
        <v>2471</v>
      </c>
      <c r="E7" s="22">
        <v>18002</v>
      </c>
      <c r="F7" s="22"/>
      <c r="H7" s="22" t="s">
        <v>2472</v>
      </c>
      <c r="I7" s="22" t="s">
        <v>2521</v>
      </c>
    </row>
    <row r="8" spans="1:9" x14ac:dyDescent="0.25">
      <c r="A8" s="10">
        <v>46143</v>
      </c>
      <c r="B8" s="9" t="s">
        <v>2332</v>
      </c>
      <c r="C8" s="35" t="s">
        <v>2320</v>
      </c>
      <c r="D8" s="22" t="s">
        <v>2471</v>
      </c>
      <c r="E8" s="22">
        <v>18003</v>
      </c>
      <c r="F8" s="22"/>
      <c r="H8" s="22" t="s">
        <v>2473</v>
      </c>
      <c r="I8" s="22" t="s">
        <v>2521</v>
      </c>
    </row>
    <row r="9" spans="1:9" x14ac:dyDescent="0.25">
      <c r="A9" s="10">
        <v>46143</v>
      </c>
      <c r="B9" s="9" t="s">
        <v>2332</v>
      </c>
      <c r="C9" s="35" t="s">
        <v>2320</v>
      </c>
      <c r="D9" s="22" t="s">
        <v>2471</v>
      </c>
      <c r="E9" s="22">
        <v>18004</v>
      </c>
      <c r="F9" s="22"/>
      <c r="H9" s="22" t="s">
        <v>2474</v>
      </c>
      <c r="I9" s="22" t="s">
        <v>2521</v>
      </c>
    </row>
    <row r="10" spans="1:9" x14ac:dyDescent="0.25">
      <c r="A10" s="10">
        <v>46143</v>
      </c>
      <c r="B10" s="9" t="s">
        <v>2332</v>
      </c>
      <c r="C10" s="35" t="s">
        <v>2320</v>
      </c>
      <c r="D10" s="22" t="s">
        <v>2471</v>
      </c>
      <c r="E10" s="22">
        <v>18005</v>
      </c>
      <c r="F10" s="22"/>
      <c r="H10" s="22" t="s">
        <v>2475</v>
      </c>
      <c r="I10" s="22" t="s">
        <v>2521</v>
      </c>
    </row>
    <row r="11" spans="1:9" x14ac:dyDescent="0.25">
      <c r="A11" s="10">
        <v>46143</v>
      </c>
      <c r="B11" s="9" t="s">
        <v>2332</v>
      </c>
      <c r="C11" s="35" t="s">
        <v>2320</v>
      </c>
      <c r="D11" s="22" t="s">
        <v>2471</v>
      </c>
      <c r="E11" s="22">
        <v>18006</v>
      </c>
      <c r="F11" s="22"/>
      <c r="H11" s="22" t="s">
        <v>2476</v>
      </c>
      <c r="I11" s="22" t="s">
        <v>2521</v>
      </c>
    </row>
    <row r="12" spans="1:9" x14ac:dyDescent="0.25">
      <c r="A12" s="10">
        <v>46143</v>
      </c>
      <c r="B12" s="9" t="s">
        <v>2332</v>
      </c>
      <c r="C12" s="35" t="s">
        <v>2320</v>
      </c>
      <c r="D12" s="22" t="s">
        <v>2471</v>
      </c>
      <c r="E12" s="22">
        <v>18007</v>
      </c>
      <c r="F12" s="22"/>
      <c r="H12" s="22" t="s">
        <v>2477</v>
      </c>
      <c r="I12" s="22" t="s">
        <v>2521</v>
      </c>
    </row>
    <row r="13" spans="1:9" x14ac:dyDescent="0.25">
      <c r="A13" s="10">
        <v>46143</v>
      </c>
      <c r="B13" s="9" t="s">
        <v>2332</v>
      </c>
      <c r="C13" s="35" t="s">
        <v>2320</v>
      </c>
      <c r="D13" s="22" t="s">
        <v>2471</v>
      </c>
      <c r="E13" s="22">
        <v>18009</v>
      </c>
      <c r="F13" s="22"/>
      <c r="H13" s="22" t="s">
        <v>2478</v>
      </c>
      <c r="I13" s="22" t="s">
        <v>2521</v>
      </c>
    </row>
    <row r="14" spans="1:9" x14ac:dyDescent="0.25">
      <c r="A14" s="10">
        <v>46143</v>
      </c>
      <c r="B14" s="9" t="s">
        <v>2332</v>
      </c>
      <c r="C14" s="35" t="s">
        <v>2320</v>
      </c>
      <c r="D14" s="22" t="s">
        <v>2471</v>
      </c>
      <c r="E14" s="22">
        <v>18010</v>
      </c>
      <c r="F14" s="22"/>
      <c r="H14" s="22" t="s">
        <v>2479</v>
      </c>
      <c r="I14" s="22" t="s">
        <v>2521</v>
      </c>
    </row>
    <row r="15" spans="1:9" x14ac:dyDescent="0.25">
      <c r="A15" s="10">
        <v>46143</v>
      </c>
      <c r="B15" s="9" t="s">
        <v>2332</v>
      </c>
      <c r="C15" s="35" t="s">
        <v>2320</v>
      </c>
      <c r="D15" s="22" t="s">
        <v>2471</v>
      </c>
      <c r="E15" s="22">
        <v>18011</v>
      </c>
      <c r="F15" s="22"/>
      <c r="H15" s="22" t="s">
        <v>2480</v>
      </c>
      <c r="I15" s="22" t="s">
        <v>2521</v>
      </c>
    </row>
    <row r="16" spans="1:9" x14ac:dyDescent="0.25">
      <c r="A16" s="10">
        <v>46143</v>
      </c>
      <c r="B16" s="9" t="s">
        <v>2332</v>
      </c>
      <c r="C16" s="35" t="s">
        <v>2320</v>
      </c>
      <c r="D16" s="22" t="s">
        <v>2471</v>
      </c>
      <c r="E16" s="22">
        <v>18013</v>
      </c>
      <c r="F16" s="22"/>
      <c r="H16" s="22" t="s">
        <v>2481</v>
      </c>
      <c r="I16" s="22" t="s">
        <v>2521</v>
      </c>
    </row>
    <row r="17" spans="1:9" x14ac:dyDescent="0.25">
      <c r="A17" s="10">
        <v>46143</v>
      </c>
      <c r="B17" s="9" t="s">
        <v>2332</v>
      </c>
      <c r="C17" s="35" t="s">
        <v>2320</v>
      </c>
      <c r="D17" s="22" t="s">
        <v>2471</v>
      </c>
      <c r="E17" s="22">
        <v>18015</v>
      </c>
      <c r="F17" s="22"/>
      <c r="H17" s="22" t="s">
        <v>2482</v>
      </c>
      <c r="I17" s="22" t="s">
        <v>2521</v>
      </c>
    </row>
    <row r="18" spans="1:9" x14ac:dyDescent="0.25">
      <c r="A18" s="10">
        <v>46143</v>
      </c>
      <c r="B18" s="9" t="s">
        <v>2332</v>
      </c>
      <c r="C18" s="22" t="s">
        <v>2320</v>
      </c>
      <c r="D18" s="22" t="s">
        <v>2471</v>
      </c>
      <c r="E18" s="22">
        <v>18016</v>
      </c>
      <c r="F18" s="22"/>
      <c r="H18" s="22" t="s">
        <v>2483</v>
      </c>
      <c r="I18" s="22" t="s">
        <v>2521</v>
      </c>
    </row>
    <row r="19" spans="1:9" x14ac:dyDescent="0.25">
      <c r="A19" s="10">
        <v>46143</v>
      </c>
      <c r="B19" s="9" t="s">
        <v>2332</v>
      </c>
      <c r="C19" s="22" t="s">
        <v>2320</v>
      </c>
      <c r="D19" s="22" t="s">
        <v>2471</v>
      </c>
      <c r="E19" s="22">
        <v>18019</v>
      </c>
      <c r="F19" s="22"/>
      <c r="H19" s="22" t="s">
        <v>2484</v>
      </c>
      <c r="I19" s="22" t="s">
        <v>2521</v>
      </c>
    </row>
    <row r="20" spans="1:9" x14ac:dyDescent="0.25">
      <c r="A20" s="10">
        <v>46143</v>
      </c>
      <c r="B20" s="9" t="s">
        <v>2332</v>
      </c>
      <c r="C20" s="35" t="s">
        <v>2320</v>
      </c>
      <c r="D20" s="22" t="s">
        <v>2471</v>
      </c>
      <c r="E20" s="22">
        <v>18021</v>
      </c>
      <c r="F20" s="22"/>
      <c r="H20" s="22" t="s">
        <v>2485</v>
      </c>
      <c r="I20" s="22" t="s">
        <v>2521</v>
      </c>
    </row>
    <row r="21" spans="1:9" x14ac:dyDescent="0.25">
      <c r="A21" s="10">
        <v>46143</v>
      </c>
      <c r="B21" s="9" t="s">
        <v>2332</v>
      </c>
      <c r="C21" s="35" t="s">
        <v>2320</v>
      </c>
      <c r="D21" s="22" t="s">
        <v>2471</v>
      </c>
      <c r="E21" s="22">
        <v>18022</v>
      </c>
      <c r="F21" s="22"/>
      <c r="H21" s="22" t="s">
        <v>2486</v>
      </c>
      <c r="I21" s="22" t="s">
        <v>2521</v>
      </c>
    </row>
    <row r="22" spans="1:9" x14ac:dyDescent="0.25">
      <c r="A22" s="10">
        <v>46143</v>
      </c>
      <c r="B22" s="9" t="s">
        <v>2332</v>
      </c>
      <c r="C22" s="35" t="s">
        <v>2320</v>
      </c>
      <c r="D22" s="22" t="s">
        <v>2471</v>
      </c>
      <c r="E22" s="22">
        <v>18024</v>
      </c>
      <c r="F22" s="22"/>
      <c r="H22" s="22" t="s">
        <v>2487</v>
      </c>
      <c r="I22" s="22" t="s">
        <v>2521</v>
      </c>
    </row>
    <row r="23" spans="1:9" x14ac:dyDescent="0.25">
      <c r="A23" s="10">
        <v>46143</v>
      </c>
      <c r="B23" s="9" t="s">
        <v>2332</v>
      </c>
      <c r="C23" s="35" t="s">
        <v>2320</v>
      </c>
      <c r="D23" s="22" t="s">
        <v>2471</v>
      </c>
      <c r="E23" s="22">
        <v>18026</v>
      </c>
      <c r="F23" s="22"/>
      <c r="H23" s="22" t="s">
        <v>2488</v>
      </c>
      <c r="I23" s="22" t="s">
        <v>2521</v>
      </c>
    </row>
    <row r="24" spans="1:9" x14ac:dyDescent="0.25">
      <c r="A24" s="10">
        <v>46143</v>
      </c>
      <c r="B24" s="9" t="s">
        <v>2332</v>
      </c>
      <c r="C24" s="35" t="s">
        <v>2320</v>
      </c>
      <c r="D24" s="22" t="s">
        <v>2471</v>
      </c>
      <c r="E24" s="22">
        <v>18028</v>
      </c>
      <c r="F24" s="22"/>
      <c r="H24" s="22" t="s">
        <v>2489</v>
      </c>
      <c r="I24" s="22" t="s">
        <v>2521</v>
      </c>
    </row>
    <row r="25" spans="1:9" x14ac:dyDescent="0.25">
      <c r="A25" s="10">
        <v>46143</v>
      </c>
      <c r="B25" s="9" t="s">
        <v>2332</v>
      </c>
      <c r="C25" s="35" t="s">
        <v>2320</v>
      </c>
      <c r="D25" s="22" t="s">
        <v>2471</v>
      </c>
      <c r="E25" s="22">
        <v>18030</v>
      </c>
      <c r="F25" s="22"/>
      <c r="H25" s="22" t="s">
        <v>2490</v>
      </c>
      <c r="I25" s="22" t="s">
        <v>2521</v>
      </c>
    </row>
    <row r="26" spans="1:9" x14ac:dyDescent="0.25">
      <c r="A26" s="10">
        <v>46143</v>
      </c>
      <c r="B26" s="9" t="s">
        <v>2332</v>
      </c>
      <c r="C26" s="35" t="s">
        <v>2320</v>
      </c>
      <c r="D26" s="22" t="s">
        <v>2471</v>
      </c>
      <c r="E26" s="22">
        <v>18034</v>
      </c>
      <c r="F26" s="22"/>
      <c r="H26" s="22" t="s">
        <v>2491</v>
      </c>
      <c r="I26" s="22" t="s">
        <v>2521</v>
      </c>
    </row>
    <row r="27" spans="1:9" x14ac:dyDescent="0.25">
      <c r="A27" s="10">
        <v>46143</v>
      </c>
      <c r="B27" s="9" t="s">
        <v>2332</v>
      </c>
      <c r="C27" s="35" t="s">
        <v>2320</v>
      </c>
      <c r="D27" s="22" t="s">
        <v>2471</v>
      </c>
      <c r="E27" s="22">
        <v>18035</v>
      </c>
      <c r="F27" s="22"/>
      <c r="H27" s="22" t="s">
        <v>2492</v>
      </c>
      <c r="I27" s="22" t="s">
        <v>2521</v>
      </c>
    </row>
    <row r="28" spans="1:9" x14ac:dyDescent="0.25">
      <c r="A28" s="10">
        <v>46143</v>
      </c>
      <c r="B28" s="9" t="s">
        <v>2332</v>
      </c>
      <c r="C28" s="35" t="s">
        <v>2320</v>
      </c>
      <c r="D28" s="22" t="s">
        <v>2471</v>
      </c>
      <c r="E28" s="22">
        <v>18037</v>
      </c>
      <c r="F28" s="22"/>
      <c r="H28" s="22" t="s">
        <v>2493</v>
      </c>
      <c r="I28" s="22" t="s">
        <v>2521</v>
      </c>
    </row>
    <row r="29" spans="1:9" x14ac:dyDescent="0.25">
      <c r="A29" s="10">
        <v>46143</v>
      </c>
      <c r="B29" s="9" t="s">
        <v>2332</v>
      </c>
      <c r="C29" s="35" t="s">
        <v>2320</v>
      </c>
      <c r="D29" s="22" t="s">
        <v>2471</v>
      </c>
      <c r="E29" s="22">
        <v>18038</v>
      </c>
      <c r="F29" s="22"/>
      <c r="H29" s="22" t="s">
        <v>2494</v>
      </c>
      <c r="I29" s="22" t="s">
        <v>2521</v>
      </c>
    </row>
    <row r="30" spans="1:9" x14ac:dyDescent="0.25">
      <c r="A30" s="10">
        <v>46143</v>
      </c>
      <c r="B30" s="9" t="s">
        <v>2332</v>
      </c>
      <c r="C30" s="35" t="s">
        <v>2320</v>
      </c>
      <c r="D30" s="22" t="s">
        <v>2471</v>
      </c>
      <c r="E30" s="22">
        <v>18039</v>
      </c>
      <c r="F30" s="22"/>
      <c r="H30" s="22" t="s">
        <v>2495</v>
      </c>
      <c r="I30" s="22" t="s">
        <v>2521</v>
      </c>
    </row>
    <row r="31" spans="1:9" x14ac:dyDescent="0.25">
      <c r="A31" s="10">
        <v>46143</v>
      </c>
      <c r="B31" s="9" t="s">
        <v>2332</v>
      </c>
      <c r="C31" s="35" t="s">
        <v>2320</v>
      </c>
      <c r="D31" s="22" t="s">
        <v>2471</v>
      </c>
      <c r="E31" s="22">
        <v>18040</v>
      </c>
      <c r="F31" s="22"/>
      <c r="H31" s="22" t="s">
        <v>2496</v>
      </c>
      <c r="I31" s="22" t="s">
        <v>2521</v>
      </c>
    </row>
    <row r="32" spans="1:9" x14ac:dyDescent="0.25">
      <c r="A32" s="10">
        <v>46143</v>
      </c>
      <c r="B32" s="9" t="s">
        <v>2332</v>
      </c>
      <c r="C32" s="35" t="s">
        <v>2320</v>
      </c>
      <c r="D32" s="22" t="s">
        <v>2471</v>
      </c>
      <c r="E32" s="22">
        <v>18041</v>
      </c>
      <c r="F32" s="22"/>
      <c r="H32" s="22" t="s">
        <v>2497</v>
      </c>
      <c r="I32" s="22" t="s">
        <v>2521</v>
      </c>
    </row>
    <row r="33" spans="1:9" x14ac:dyDescent="0.25">
      <c r="A33" s="10">
        <v>46143</v>
      </c>
      <c r="B33" s="9" t="s">
        <v>2332</v>
      </c>
      <c r="C33" s="35" t="s">
        <v>2320</v>
      </c>
      <c r="D33" s="22" t="s">
        <v>2471</v>
      </c>
      <c r="E33" s="22">
        <v>18042</v>
      </c>
      <c r="F33" s="22"/>
      <c r="H33" s="22" t="s">
        <v>2498</v>
      </c>
      <c r="I33" s="22" t="s">
        <v>2521</v>
      </c>
    </row>
    <row r="34" spans="1:9" x14ac:dyDescent="0.25">
      <c r="A34" s="10">
        <v>46143</v>
      </c>
      <c r="B34" s="9" t="s">
        <v>2332</v>
      </c>
      <c r="C34" s="35" t="s">
        <v>2320</v>
      </c>
      <c r="D34" s="22" t="s">
        <v>2471</v>
      </c>
      <c r="E34" s="22">
        <v>18043</v>
      </c>
      <c r="F34" s="22"/>
      <c r="H34" s="22" t="s">
        <v>2499</v>
      </c>
      <c r="I34" s="22" t="s">
        <v>2521</v>
      </c>
    </row>
    <row r="35" spans="1:9" x14ac:dyDescent="0.25">
      <c r="A35" s="10">
        <v>46143</v>
      </c>
      <c r="B35" s="9" t="s">
        <v>2332</v>
      </c>
      <c r="C35" s="35" t="s">
        <v>2320</v>
      </c>
      <c r="D35" s="22" t="s">
        <v>2471</v>
      </c>
      <c r="E35" s="22">
        <v>18044</v>
      </c>
      <c r="F35" s="22"/>
      <c r="H35" s="22" t="s">
        <v>2500</v>
      </c>
      <c r="I35" s="22" t="s">
        <v>2521</v>
      </c>
    </row>
    <row r="36" spans="1:9" x14ac:dyDescent="0.25">
      <c r="A36" s="10">
        <v>46143</v>
      </c>
      <c r="B36" s="9" t="s">
        <v>2332</v>
      </c>
      <c r="C36" s="35" t="s">
        <v>2320</v>
      </c>
      <c r="D36" s="22" t="s">
        <v>2471</v>
      </c>
      <c r="E36" s="22">
        <v>18045</v>
      </c>
      <c r="F36" s="22"/>
      <c r="H36" s="22" t="s">
        <v>2501</v>
      </c>
      <c r="I36" s="22" t="s">
        <v>2521</v>
      </c>
    </row>
    <row r="37" spans="1:9" x14ac:dyDescent="0.25">
      <c r="A37" s="10">
        <v>46143</v>
      </c>
      <c r="B37" s="9" t="s">
        <v>2332</v>
      </c>
      <c r="C37" s="35" t="s">
        <v>2320</v>
      </c>
      <c r="D37" s="22" t="s">
        <v>2471</v>
      </c>
      <c r="E37" s="22">
        <v>18046</v>
      </c>
      <c r="F37" s="22"/>
      <c r="H37" s="22" t="s">
        <v>2502</v>
      </c>
      <c r="I37" s="22" t="s">
        <v>2521</v>
      </c>
    </row>
    <row r="38" spans="1:9" x14ac:dyDescent="0.25">
      <c r="A38" s="10">
        <v>46143</v>
      </c>
      <c r="B38" s="9" t="s">
        <v>2332</v>
      </c>
      <c r="C38" s="35" t="s">
        <v>2320</v>
      </c>
      <c r="D38" s="22" t="s">
        <v>2471</v>
      </c>
      <c r="E38" s="22">
        <v>18047</v>
      </c>
      <c r="F38" s="22"/>
      <c r="H38" s="22" t="s">
        <v>2503</v>
      </c>
      <c r="I38" s="22" t="s">
        <v>2521</v>
      </c>
    </row>
    <row r="39" spans="1:9" x14ac:dyDescent="0.25">
      <c r="A39" s="10">
        <v>46143</v>
      </c>
      <c r="B39" s="9" t="s">
        <v>2332</v>
      </c>
      <c r="C39" s="35" t="s">
        <v>2320</v>
      </c>
      <c r="D39" s="22" t="s">
        <v>2471</v>
      </c>
      <c r="E39" s="22">
        <v>18048</v>
      </c>
      <c r="F39" s="22"/>
      <c r="H39" s="22" t="s">
        <v>2504</v>
      </c>
      <c r="I39" s="22" t="s">
        <v>2521</v>
      </c>
    </row>
    <row r="40" spans="1:9" x14ac:dyDescent="0.25">
      <c r="A40" s="10">
        <v>46143</v>
      </c>
      <c r="B40" s="9" t="s">
        <v>2332</v>
      </c>
      <c r="C40" s="35" t="s">
        <v>2320</v>
      </c>
      <c r="D40" s="22" t="s">
        <v>2471</v>
      </c>
      <c r="E40" s="22">
        <v>18057</v>
      </c>
      <c r="F40" s="22"/>
      <c r="H40" s="22" t="s">
        <v>2505</v>
      </c>
      <c r="I40" s="22" t="s">
        <v>2521</v>
      </c>
    </row>
    <row r="41" spans="1:9" x14ac:dyDescent="0.25">
      <c r="A41" s="10">
        <v>46143</v>
      </c>
      <c r="B41" s="9" t="s">
        <v>2332</v>
      </c>
      <c r="C41" s="35" t="s">
        <v>2320</v>
      </c>
      <c r="D41" s="22" t="s">
        <v>2471</v>
      </c>
      <c r="E41" s="22">
        <v>18058</v>
      </c>
      <c r="F41" s="22"/>
      <c r="H41" s="22" t="s">
        <v>2506</v>
      </c>
      <c r="I41" s="22" t="s">
        <v>2521</v>
      </c>
    </row>
    <row r="42" spans="1:9" x14ac:dyDescent="0.25">
      <c r="A42" s="10">
        <v>46143</v>
      </c>
      <c r="B42" s="9" t="s">
        <v>2332</v>
      </c>
      <c r="C42" s="35" t="s">
        <v>2320</v>
      </c>
      <c r="D42" s="22" t="s">
        <v>2471</v>
      </c>
      <c r="E42" s="22">
        <v>18124</v>
      </c>
      <c r="F42" s="22"/>
      <c r="H42" s="22" t="s">
        <v>2507</v>
      </c>
      <c r="I42" s="22" t="s">
        <v>2521</v>
      </c>
    </row>
    <row r="43" spans="1:9" x14ac:dyDescent="0.25">
      <c r="A43" s="10">
        <v>46143</v>
      </c>
      <c r="B43" s="9" t="s">
        <v>2332</v>
      </c>
      <c r="C43" s="35" t="s">
        <v>2320</v>
      </c>
      <c r="D43" s="22" t="s">
        <v>2471</v>
      </c>
      <c r="E43" s="22">
        <v>18125</v>
      </c>
      <c r="F43" s="22"/>
      <c r="H43" s="22" t="s">
        <v>2508</v>
      </c>
      <c r="I43" s="22" t="s">
        <v>2521</v>
      </c>
    </row>
    <row r="44" spans="1:9" x14ac:dyDescent="0.25">
      <c r="A44" s="10">
        <v>46143</v>
      </c>
      <c r="B44" s="9" t="s">
        <v>2332</v>
      </c>
      <c r="C44" s="35" t="s">
        <v>2320</v>
      </c>
      <c r="D44" s="22" t="s">
        <v>2471</v>
      </c>
      <c r="E44" s="22">
        <v>18140</v>
      </c>
      <c r="F44" s="22"/>
      <c r="H44" s="22" t="s">
        <v>2509</v>
      </c>
      <c r="I44" s="22" t="s">
        <v>2521</v>
      </c>
    </row>
    <row r="45" spans="1:9" x14ac:dyDescent="0.25">
      <c r="A45" s="10">
        <v>46143</v>
      </c>
      <c r="B45" s="9" t="s">
        <v>2332</v>
      </c>
      <c r="C45" s="35" t="s">
        <v>2320</v>
      </c>
      <c r="D45" s="22" t="s">
        <v>2471</v>
      </c>
      <c r="E45" s="22">
        <v>18142</v>
      </c>
      <c r="F45" s="22"/>
      <c r="H45" s="22" t="s">
        <v>2510</v>
      </c>
      <c r="I45" s="22" t="s">
        <v>2521</v>
      </c>
    </row>
    <row r="46" spans="1:9" x14ac:dyDescent="0.25">
      <c r="A46" s="10">
        <v>46143</v>
      </c>
      <c r="B46" s="9" t="s">
        <v>2332</v>
      </c>
      <c r="C46" s="35" t="s">
        <v>2320</v>
      </c>
      <c r="D46" s="22" t="s">
        <v>2471</v>
      </c>
      <c r="E46" s="22">
        <v>18181</v>
      </c>
      <c r="F46" s="22"/>
      <c r="H46" s="22" t="s">
        <v>2511</v>
      </c>
      <c r="I46" s="22" t="s">
        <v>2521</v>
      </c>
    </row>
    <row r="47" spans="1:9" x14ac:dyDescent="0.25">
      <c r="A47" s="10">
        <v>46143</v>
      </c>
      <c r="B47" s="9" t="s">
        <v>2332</v>
      </c>
      <c r="C47" s="35" t="s">
        <v>2320</v>
      </c>
      <c r="D47" s="22" t="s">
        <v>2471</v>
      </c>
      <c r="E47" s="22">
        <v>18501</v>
      </c>
      <c r="F47" s="22"/>
      <c r="H47" s="22" t="s">
        <v>2512</v>
      </c>
      <c r="I47" s="22" t="s">
        <v>2521</v>
      </c>
    </row>
    <row r="48" spans="1:9" x14ac:dyDescent="0.25">
      <c r="A48" s="10">
        <v>46143</v>
      </c>
      <c r="B48" s="9" t="s">
        <v>2332</v>
      </c>
      <c r="C48" s="35" t="s">
        <v>2320</v>
      </c>
      <c r="D48" s="22" t="s">
        <v>2471</v>
      </c>
      <c r="E48" s="22">
        <v>18502</v>
      </c>
      <c r="F48" s="22"/>
      <c r="H48" s="22" t="s">
        <v>2513</v>
      </c>
      <c r="I48" s="22" t="s">
        <v>2521</v>
      </c>
    </row>
    <row r="49" spans="1:9" x14ac:dyDescent="0.25">
      <c r="A49" s="10">
        <v>46143</v>
      </c>
      <c r="B49" s="9" t="s">
        <v>2332</v>
      </c>
      <c r="C49" s="35" t="s">
        <v>2320</v>
      </c>
      <c r="D49" s="22" t="s">
        <v>2471</v>
      </c>
      <c r="E49" s="22">
        <v>18503</v>
      </c>
      <c r="F49" s="22"/>
      <c r="H49" s="22" t="s">
        <v>2514</v>
      </c>
      <c r="I49" s="22" t="s">
        <v>2521</v>
      </c>
    </row>
    <row r="50" spans="1:9" x14ac:dyDescent="0.25">
      <c r="A50" s="10">
        <v>46143</v>
      </c>
      <c r="B50" s="9" t="s">
        <v>2332</v>
      </c>
      <c r="C50" s="35" t="s">
        <v>2320</v>
      </c>
      <c r="D50" s="22" t="s">
        <v>2471</v>
      </c>
      <c r="E50" s="22">
        <v>18504</v>
      </c>
      <c r="F50" s="22"/>
      <c r="H50" s="22" t="s">
        <v>2515</v>
      </c>
      <c r="I50" s="22" t="s">
        <v>2521</v>
      </c>
    </row>
    <row r="51" spans="1:9" x14ac:dyDescent="0.25">
      <c r="A51" s="10">
        <v>46143</v>
      </c>
      <c r="B51" s="9" t="s">
        <v>2332</v>
      </c>
      <c r="C51" s="35" t="s">
        <v>2320</v>
      </c>
      <c r="D51" s="22" t="s">
        <v>2471</v>
      </c>
      <c r="E51" s="22">
        <v>18505</v>
      </c>
      <c r="F51" s="22"/>
      <c r="H51" s="22" t="s">
        <v>2516</v>
      </c>
      <c r="I51" s="22" t="s">
        <v>2521</v>
      </c>
    </row>
    <row r="52" spans="1:9" x14ac:dyDescent="0.25">
      <c r="A52" s="10">
        <v>46143</v>
      </c>
      <c r="B52" s="9" t="s">
        <v>2332</v>
      </c>
      <c r="C52" s="35" t="s">
        <v>2320</v>
      </c>
      <c r="D52" s="22" t="s">
        <v>2471</v>
      </c>
      <c r="E52" s="22">
        <v>18506</v>
      </c>
      <c r="F52" s="22"/>
      <c r="H52" s="22" t="s">
        <v>2517</v>
      </c>
      <c r="I52" s="22" t="s">
        <v>2521</v>
      </c>
    </row>
    <row r="53" spans="1:9" x14ac:dyDescent="0.25">
      <c r="A53" s="10">
        <v>46143</v>
      </c>
      <c r="B53" s="9" t="s">
        <v>2332</v>
      </c>
      <c r="C53" s="35" t="s">
        <v>2320</v>
      </c>
      <c r="D53" s="22" t="s">
        <v>2471</v>
      </c>
      <c r="E53" s="22">
        <v>18507</v>
      </c>
      <c r="F53" s="22"/>
      <c r="H53" s="22" t="s">
        <v>2518</v>
      </c>
      <c r="I53" s="22" t="s">
        <v>2521</v>
      </c>
    </row>
    <row r="54" spans="1:9" x14ac:dyDescent="0.25">
      <c r="A54" s="10">
        <v>46143</v>
      </c>
      <c r="B54" s="9" t="s">
        <v>2332</v>
      </c>
      <c r="C54" s="35" t="s">
        <v>2320</v>
      </c>
      <c r="D54" s="22" t="s">
        <v>2471</v>
      </c>
      <c r="E54" s="22">
        <v>18508</v>
      </c>
      <c r="F54" s="22"/>
      <c r="H54" s="22" t="s">
        <v>2519</v>
      </c>
      <c r="I54" s="22" t="s">
        <v>2521</v>
      </c>
    </row>
    <row r="55" spans="1:9" x14ac:dyDescent="0.25">
      <c r="A55" s="10">
        <v>46143</v>
      </c>
      <c r="B55" s="9" t="s">
        <v>2332</v>
      </c>
      <c r="C55" s="35" t="s">
        <v>2320</v>
      </c>
      <c r="D55" s="22" t="s">
        <v>2471</v>
      </c>
      <c r="E55" s="22">
        <v>18509</v>
      </c>
      <c r="F55" s="22"/>
      <c r="H55" s="22" t="s">
        <v>2520</v>
      </c>
      <c r="I55" s="22" t="s">
        <v>2521</v>
      </c>
    </row>
    <row r="56" spans="1:9" x14ac:dyDescent="0.25">
      <c r="A56" s="10">
        <v>46143</v>
      </c>
      <c r="B56" s="9" t="s">
        <v>42</v>
      </c>
      <c r="C56" s="35" t="s">
        <v>2320</v>
      </c>
      <c r="D56" s="22" t="s">
        <v>2322</v>
      </c>
      <c r="E56" s="22">
        <v>5047</v>
      </c>
      <c r="F56" s="22" t="s">
        <v>2322</v>
      </c>
      <c r="G56" s="22">
        <v>5047</v>
      </c>
      <c r="H56" s="22" t="s">
        <v>2522</v>
      </c>
      <c r="I56" s="22" t="s">
        <v>2540</v>
      </c>
    </row>
    <row r="57" spans="1:9" x14ac:dyDescent="0.25">
      <c r="A57" s="10">
        <v>46143</v>
      </c>
      <c r="B57" s="9" t="s">
        <v>42</v>
      </c>
      <c r="C57" s="35" t="s">
        <v>2320</v>
      </c>
      <c r="D57" s="22" t="s">
        <v>2322</v>
      </c>
      <c r="E57" s="22">
        <v>5048</v>
      </c>
      <c r="F57" s="22" t="s">
        <v>2322</v>
      </c>
      <c r="G57" s="22">
        <v>5048</v>
      </c>
      <c r="H57" s="22" t="s">
        <v>2523</v>
      </c>
      <c r="I57" s="22" t="s">
        <v>2540</v>
      </c>
    </row>
    <row r="58" spans="1:9" x14ac:dyDescent="0.25">
      <c r="A58" s="10">
        <v>46143</v>
      </c>
      <c r="B58" s="9" t="s">
        <v>42</v>
      </c>
      <c r="C58" s="35" t="s">
        <v>2320</v>
      </c>
      <c r="D58" s="22" t="s">
        <v>2322</v>
      </c>
      <c r="E58" s="22">
        <v>5005</v>
      </c>
      <c r="F58" s="22" t="s">
        <v>2322</v>
      </c>
      <c r="G58" s="22">
        <v>5005</v>
      </c>
      <c r="H58" s="22" t="s">
        <v>2524</v>
      </c>
      <c r="I58" s="22" t="s">
        <v>2540</v>
      </c>
    </row>
    <row r="59" spans="1:9" x14ac:dyDescent="0.25">
      <c r="A59" s="10">
        <v>46143</v>
      </c>
      <c r="B59" s="9" t="s">
        <v>42</v>
      </c>
      <c r="C59" s="35" t="s">
        <v>2320</v>
      </c>
      <c r="D59" s="22" t="s">
        <v>2525</v>
      </c>
      <c r="E59" s="22" t="s">
        <v>2526</v>
      </c>
      <c r="F59" s="22" t="s">
        <v>2525</v>
      </c>
      <c r="G59" s="22" t="s">
        <v>2526</v>
      </c>
      <c r="H59" s="22" t="s">
        <v>2527</v>
      </c>
      <c r="I59" s="22" t="s">
        <v>2540</v>
      </c>
    </row>
    <row r="60" spans="1:9" x14ac:dyDescent="0.25">
      <c r="A60" s="10">
        <v>46143</v>
      </c>
      <c r="B60" s="9" t="s">
        <v>42</v>
      </c>
      <c r="C60" s="35" t="s">
        <v>2320</v>
      </c>
      <c r="D60" s="22" t="s">
        <v>2525</v>
      </c>
      <c r="E60" s="22" t="s">
        <v>2528</v>
      </c>
      <c r="F60" s="22" t="s">
        <v>2525</v>
      </c>
      <c r="G60" s="22" t="s">
        <v>2528</v>
      </c>
      <c r="H60" s="22" t="s">
        <v>2529</v>
      </c>
      <c r="I60" s="22" t="s">
        <v>2540</v>
      </c>
    </row>
    <row r="61" spans="1:9" x14ac:dyDescent="0.25">
      <c r="A61" s="10">
        <v>46143</v>
      </c>
      <c r="B61" s="9" t="s">
        <v>42</v>
      </c>
      <c r="C61" s="35" t="s">
        <v>2319</v>
      </c>
      <c r="D61" s="22" t="s">
        <v>2525</v>
      </c>
      <c r="E61" s="22"/>
      <c r="F61" s="22" t="s">
        <v>2525</v>
      </c>
      <c r="H61" s="22" t="s">
        <v>2539</v>
      </c>
      <c r="I61" s="22" t="s">
        <v>2540</v>
      </c>
    </row>
    <row r="62" spans="1:9" x14ac:dyDescent="0.25">
      <c r="A62" s="10">
        <v>46143</v>
      </c>
      <c r="B62" s="9" t="s">
        <v>42</v>
      </c>
      <c r="C62" s="35" t="s">
        <v>2320</v>
      </c>
      <c r="D62" s="22" t="s">
        <v>2530</v>
      </c>
      <c r="E62" s="22" t="s">
        <v>2531</v>
      </c>
      <c r="F62" s="22" t="s">
        <v>2530</v>
      </c>
      <c r="G62" s="22" t="s">
        <v>2531</v>
      </c>
      <c r="H62" s="22" t="s">
        <v>2532</v>
      </c>
      <c r="I62" s="22" t="s">
        <v>2540</v>
      </c>
    </row>
    <row r="63" spans="1:9" x14ac:dyDescent="0.25">
      <c r="A63" s="10">
        <v>46143</v>
      </c>
      <c r="B63" s="9" t="s">
        <v>42</v>
      </c>
      <c r="C63" s="35" t="s">
        <v>2320</v>
      </c>
      <c r="D63" s="22" t="s">
        <v>2530</v>
      </c>
      <c r="E63" s="22" t="s">
        <v>2533</v>
      </c>
      <c r="F63" s="22" t="s">
        <v>2530</v>
      </c>
      <c r="G63" s="22" t="s">
        <v>2533</v>
      </c>
      <c r="H63" s="22" t="s">
        <v>2534</v>
      </c>
      <c r="I63" s="22" t="s">
        <v>2540</v>
      </c>
    </row>
    <row r="64" spans="1:9" x14ac:dyDescent="0.25">
      <c r="A64" s="10">
        <v>46143</v>
      </c>
      <c r="B64" s="9" t="s">
        <v>42</v>
      </c>
      <c r="C64" s="35" t="s">
        <v>2320</v>
      </c>
      <c r="D64" s="22" t="s">
        <v>2530</v>
      </c>
      <c r="E64" s="22" t="s">
        <v>2535</v>
      </c>
      <c r="F64" s="22" t="s">
        <v>2530</v>
      </c>
      <c r="G64" s="22" t="s">
        <v>2535</v>
      </c>
      <c r="H64" s="22" t="s">
        <v>2536</v>
      </c>
      <c r="I64" s="22" t="s">
        <v>2540</v>
      </c>
    </row>
    <row r="65" spans="1:9" x14ac:dyDescent="0.25">
      <c r="A65" s="10">
        <v>46143</v>
      </c>
      <c r="B65" s="9" t="s">
        <v>42</v>
      </c>
      <c r="C65" s="35" t="s">
        <v>2320</v>
      </c>
      <c r="D65" s="22" t="s">
        <v>2530</v>
      </c>
      <c r="E65" s="22" t="s">
        <v>2537</v>
      </c>
      <c r="F65" s="22" t="s">
        <v>2530</v>
      </c>
      <c r="G65" s="22" t="s">
        <v>2537</v>
      </c>
      <c r="H65" s="22" t="s">
        <v>2538</v>
      </c>
      <c r="I65" s="22" t="s">
        <v>2540</v>
      </c>
    </row>
    <row r="66" spans="1:9" x14ac:dyDescent="0.25">
      <c r="A66" s="10">
        <v>46143</v>
      </c>
      <c r="B66" s="9" t="s">
        <v>79</v>
      </c>
      <c r="C66" s="35" t="s">
        <v>2320</v>
      </c>
      <c r="D66" s="22" t="s">
        <v>2321</v>
      </c>
      <c r="E66" s="22"/>
      <c r="F66" s="22"/>
      <c r="G66" s="22" t="s">
        <v>2541</v>
      </c>
      <c r="H66" s="22" t="s">
        <v>2542</v>
      </c>
      <c r="I66" s="22" t="s">
        <v>138</v>
      </c>
    </row>
    <row r="67" spans="1:9" x14ac:dyDescent="0.25">
      <c r="A67" s="10">
        <v>46143</v>
      </c>
      <c r="B67" s="9" t="s">
        <v>79</v>
      </c>
      <c r="C67" s="35" t="s">
        <v>2320</v>
      </c>
      <c r="D67" s="22" t="s">
        <v>2322</v>
      </c>
      <c r="E67" s="22"/>
      <c r="F67" s="22"/>
      <c r="G67" s="22">
        <v>6083</v>
      </c>
      <c r="H67" s="22" t="s">
        <v>2543</v>
      </c>
      <c r="I67" s="22" t="s">
        <v>138</v>
      </c>
    </row>
    <row r="68" spans="1:9" x14ac:dyDescent="0.25">
      <c r="A68" s="10">
        <v>46143</v>
      </c>
      <c r="B68" s="9" t="s">
        <v>79</v>
      </c>
      <c r="C68" s="35" t="s">
        <v>2320</v>
      </c>
      <c r="D68" s="22" t="s">
        <v>2322</v>
      </c>
      <c r="E68" s="22"/>
      <c r="F68" s="22"/>
      <c r="G68" s="22">
        <v>5085</v>
      </c>
      <c r="H68" s="22" t="s">
        <v>2544</v>
      </c>
      <c r="I68" s="22" t="s">
        <v>138</v>
      </c>
    </row>
    <row r="69" spans="1:9" x14ac:dyDescent="0.25">
      <c r="A69" s="10">
        <v>46143</v>
      </c>
      <c r="B69" s="9" t="s">
        <v>79</v>
      </c>
      <c r="C69" s="35" t="s">
        <v>2320</v>
      </c>
      <c r="D69" s="22" t="s">
        <v>2322</v>
      </c>
      <c r="E69" s="22"/>
      <c r="F69" s="22"/>
      <c r="G69" s="22">
        <v>5081</v>
      </c>
      <c r="H69" s="22" t="s">
        <v>2545</v>
      </c>
      <c r="I69" s="22" t="s">
        <v>138</v>
      </c>
    </row>
    <row r="70" spans="1:9" x14ac:dyDescent="0.25">
      <c r="A70" s="10">
        <v>46143</v>
      </c>
      <c r="B70" s="9" t="s">
        <v>79</v>
      </c>
      <c r="C70" s="35" t="s">
        <v>2320</v>
      </c>
      <c r="D70" s="22" t="s">
        <v>2322</v>
      </c>
      <c r="E70" s="22"/>
      <c r="F70" s="22"/>
      <c r="G70" s="22">
        <v>5088</v>
      </c>
      <c r="H70" s="22" t="s">
        <v>2546</v>
      </c>
      <c r="I70" s="22" t="s">
        <v>138</v>
      </c>
    </row>
    <row r="71" spans="1:9" x14ac:dyDescent="0.25">
      <c r="A71" s="10">
        <v>46143</v>
      </c>
      <c r="B71" s="9" t="s">
        <v>79</v>
      </c>
      <c r="C71" s="35" t="s">
        <v>2320</v>
      </c>
      <c r="D71" s="22" t="s">
        <v>2322</v>
      </c>
      <c r="E71" s="22"/>
      <c r="F71" s="22"/>
      <c r="G71" s="22">
        <v>5084</v>
      </c>
      <c r="H71" s="22" t="s">
        <v>2547</v>
      </c>
      <c r="I71" s="22" t="s">
        <v>138</v>
      </c>
    </row>
    <row r="72" spans="1:9" x14ac:dyDescent="0.25">
      <c r="A72" s="10">
        <v>46143</v>
      </c>
      <c r="B72" s="9" t="s">
        <v>79</v>
      </c>
      <c r="C72" s="35" t="s">
        <v>2320</v>
      </c>
      <c r="D72" s="22" t="s">
        <v>2322</v>
      </c>
      <c r="E72" s="22"/>
      <c r="F72" s="22"/>
      <c r="G72" s="22">
        <v>5083</v>
      </c>
      <c r="H72" s="22" t="s">
        <v>2548</v>
      </c>
      <c r="I72" s="22" t="s">
        <v>138</v>
      </c>
    </row>
    <row r="73" spans="1:9" x14ac:dyDescent="0.25">
      <c r="A73" s="10">
        <v>46143</v>
      </c>
      <c r="B73" s="9" t="s">
        <v>79</v>
      </c>
      <c r="C73" s="35" t="s">
        <v>2320</v>
      </c>
      <c r="D73" s="22" t="s">
        <v>2322</v>
      </c>
      <c r="E73" s="22"/>
      <c r="F73" s="22"/>
      <c r="G73" s="22">
        <v>5082</v>
      </c>
      <c r="H73" s="22" t="s">
        <v>2549</v>
      </c>
      <c r="I73" s="22" t="s">
        <v>138</v>
      </c>
    </row>
    <row r="74" spans="1:9" x14ac:dyDescent="0.25">
      <c r="A74" s="10">
        <v>46143</v>
      </c>
      <c r="B74" s="9" t="s">
        <v>79</v>
      </c>
      <c r="C74" s="35" t="s">
        <v>2320</v>
      </c>
      <c r="D74" s="22" t="s">
        <v>2322</v>
      </c>
      <c r="E74" s="22"/>
      <c r="F74" s="22"/>
      <c r="G74" s="22">
        <v>5080</v>
      </c>
      <c r="H74" s="22" t="s">
        <v>2550</v>
      </c>
      <c r="I74" s="22" t="s">
        <v>138</v>
      </c>
    </row>
    <row r="75" spans="1:9" x14ac:dyDescent="0.25">
      <c r="A75" s="10">
        <v>46143</v>
      </c>
      <c r="B75" s="9" t="s">
        <v>79</v>
      </c>
      <c r="C75" s="35" t="s">
        <v>2320</v>
      </c>
      <c r="D75" s="22" t="s">
        <v>2322</v>
      </c>
      <c r="E75" s="22"/>
      <c r="F75" s="22"/>
      <c r="G75" s="22">
        <v>5087</v>
      </c>
      <c r="H75" s="22" t="s">
        <v>2551</v>
      </c>
      <c r="I75" s="22" t="s">
        <v>138</v>
      </c>
    </row>
    <row r="76" spans="1:9" x14ac:dyDescent="0.25">
      <c r="A76" s="10">
        <v>46143</v>
      </c>
      <c r="B76" s="9" t="s">
        <v>79</v>
      </c>
      <c r="C76" s="35" t="s">
        <v>2320</v>
      </c>
      <c r="D76" s="22" t="s">
        <v>2322</v>
      </c>
      <c r="E76" s="22"/>
      <c r="F76" s="22"/>
      <c r="G76" s="22">
        <v>5090</v>
      </c>
      <c r="H76" s="22" t="s">
        <v>2552</v>
      </c>
      <c r="I76" s="22" t="s">
        <v>138</v>
      </c>
    </row>
    <row r="77" spans="1:9" x14ac:dyDescent="0.25">
      <c r="A77" s="10">
        <v>46143</v>
      </c>
      <c r="B77" s="9" t="s">
        <v>79</v>
      </c>
      <c r="C77" s="35" t="s">
        <v>2320</v>
      </c>
      <c r="D77" s="22" t="s">
        <v>2322</v>
      </c>
      <c r="E77" s="22"/>
      <c r="F77" s="22"/>
      <c r="G77" s="22">
        <v>5089</v>
      </c>
      <c r="H77" s="22" t="s">
        <v>2553</v>
      </c>
      <c r="I77" s="22" t="s">
        <v>138</v>
      </c>
    </row>
    <row r="78" spans="1:9" x14ac:dyDescent="0.25">
      <c r="A78" s="10">
        <v>46143</v>
      </c>
      <c r="B78" s="9" t="s">
        <v>79</v>
      </c>
      <c r="C78" s="35" t="s">
        <v>2320</v>
      </c>
      <c r="D78" s="22" t="s">
        <v>2322</v>
      </c>
      <c r="E78" s="22"/>
      <c r="F78" s="22"/>
      <c r="G78" s="22">
        <v>5091</v>
      </c>
      <c r="H78" s="22" t="s">
        <v>2554</v>
      </c>
      <c r="I78" s="22" t="s">
        <v>138</v>
      </c>
    </row>
    <row r="79" spans="1:9" x14ac:dyDescent="0.25">
      <c r="A79" s="10">
        <v>46143</v>
      </c>
      <c r="B79" s="9" t="s">
        <v>79</v>
      </c>
      <c r="C79" s="35" t="s">
        <v>2320</v>
      </c>
      <c r="D79" s="22" t="s">
        <v>2322</v>
      </c>
      <c r="E79" s="22"/>
      <c r="F79" s="22"/>
      <c r="G79" s="22">
        <v>5086</v>
      </c>
      <c r="H79" s="22" t="s">
        <v>2555</v>
      </c>
      <c r="I79" s="22" t="s">
        <v>138</v>
      </c>
    </row>
    <row r="80" spans="1:9" x14ac:dyDescent="0.25">
      <c r="A80" s="10">
        <v>46143</v>
      </c>
      <c r="B80" s="9" t="s">
        <v>79</v>
      </c>
      <c r="C80" s="35" t="s">
        <v>2320</v>
      </c>
      <c r="D80" s="22" t="s">
        <v>668</v>
      </c>
      <c r="E80" s="22"/>
      <c r="F80" s="22"/>
      <c r="G80" s="22" t="s">
        <v>2556</v>
      </c>
      <c r="H80" s="22" t="s">
        <v>2557</v>
      </c>
      <c r="I80" s="22" t="s">
        <v>138</v>
      </c>
    </row>
    <row r="81" spans="1:9" x14ac:dyDescent="0.25">
      <c r="A81" s="10">
        <v>46143</v>
      </c>
      <c r="B81" s="9" t="s">
        <v>79</v>
      </c>
      <c r="C81" s="35" t="s">
        <v>2320</v>
      </c>
      <c r="D81" s="22" t="s">
        <v>2558</v>
      </c>
      <c r="E81" s="22"/>
      <c r="F81" s="22"/>
      <c r="G81" s="22">
        <v>605</v>
      </c>
      <c r="H81" s="22" t="s">
        <v>2559</v>
      </c>
      <c r="I81" s="22" t="s">
        <v>138</v>
      </c>
    </row>
    <row r="82" spans="1:9" x14ac:dyDescent="0.25">
      <c r="A82" s="10">
        <v>46143</v>
      </c>
      <c r="B82" s="9" t="s">
        <v>79</v>
      </c>
      <c r="C82" s="35" t="s">
        <v>2320</v>
      </c>
      <c r="D82" s="22" t="s">
        <v>2560</v>
      </c>
      <c r="E82" s="22"/>
      <c r="F82" s="22"/>
      <c r="G82" s="22" t="s">
        <v>2561</v>
      </c>
      <c r="H82" s="22" t="s">
        <v>2562</v>
      </c>
      <c r="I82" s="22" t="s">
        <v>138</v>
      </c>
    </row>
    <row r="83" spans="1:9" x14ac:dyDescent="0.25">
      <c r="A83" s="10">
        <v>46143</v>
      </c>
      <c r="B83" s="9" t="s">
        <v>79</v>
      </c>
      <c r="C83" s="35" t="s">
        <v>2320</v>
      </c>
      <c r="D83" s="22" t="s">
        <v>2560</v>
      </c>
      <c r="E83" s="22"/>
      <c r="F83" s="22"/>
      <c r="G83" s="22" t="s">
        <v>2563</v>
      </c>
      <c r="H83" s="22" t="s">
        <v>2564</v>
      </c>
      <c r="I83" s="22" t="s">
        <v>138</v>
      </c>
    </row>
    <row r="84" spans="1:9" x14ac:dyDescent="0.25">
      <c r="A84" s="10">
        <v>46143</v>
      </c>
      <c r="B84" s="9" t="s">
        <v>79</v>
      </c>
      <c r="C84" s="35" t="s">
        <v>2320</v>
      </c>
      <c r="D84" s="22" t="s">
        <v>2565</v>
      </c>
      <c r="E84" s="22"/>
      <c r="F84" s="22"/>
      <c r="G84" s="22">
        <v>19</v>
      </c>
      <c r="H84" s="22" t="s">
        <v>2566</v>
      </c>
      <c r="I84" s="22" t="s">
        <v>138</v>
      </c>
    </row>
    <row r="85" spans="1:9" x14ac:dyDescent="0.25">
      <c r="A85" s="10">
        <v>46143</v>
      </c>
      <c r="B85" s="9" t="s">
        <v>79</v>
      </c>
      <c r="C85" s="35" t="s">
        <v>2320</v>
      </c>
      <c r="D85" s="22" t="s">
        <v>2471</v>
      </c>
      <c r="E85" s="22"/>
      <c r="F85" s="22"/>
      <c r="G85" s="22">
        <v>30003</v>
      </c>
      <c r="H85" s="22" t="s">
        <v>2567</v>
      </c>
      <c r="I85" s="22" t="s">
        <v>138</v>
      </c>
    </row>
    <row r="86" spans="1:9" x14ac:dyDescent="0.25">
      <c r="A86" s="10">
        <v>46143</v>
      </c>
      <c r="B86" s="9" t="s">
        <v>79</v>
      </c>
      <c r="C86" s="35" t="s">
        <v>2320</v>
      </c>
      <c r="D86" s="22" t="s">
        <v>2471</v>
      </c>
      <c r="E86" s="22"/>
      <c r="F86" s="22"/>
      <c r="G86" s="22">
        <v>30005</v>
      </c>
      <c r="H86" s="22" t="s">
        <v>2568</v>
      </c>
      <c r="I86" s="22" t="s">
        <v>138</v>
      </c>
    </row>
    <row r="87" spans="1:9" x14ac:dyDescent="0.25">
      <c r="A87" s="10">
        <v>46143</v>
      </c>
      <c r="B87" s="9" t="s">
        <v>79</v>
      </c>
      <c r="C87" s="35" t="s">
        <v>2320</v>
      </c>
      <c r="D87" s="22" t="s">
        <v>2471</v>
      </c>
      <c r="E87" s="22"/>
      <c r="F87" s="22"/>
      <c r="G87" s="22">
        <v>30002</v>
      </c>
      <c r="H87" s="22" t="s">
        <v>2569</v>
      </c>
      <c r="I87" s="22" t="s">
        <v>138</v>
      </c>
    </row>
    <row r="88" spans="1:9" x14ac:dyDescent="0.25">
      <c r="A88" s="10">
        <v>46143</v>
      </c>
      <c r="B88" s="9" t="s">
        <v>79</v>
      </c>
      <c r="C88" s="35" t="s">
        <v>2320</v>
      </c>
      <c r="D88" s="22" t="s">
        <v>2471</v>
      </c>
      <c r="E88" s="22"/>
      <c r="F88" s="22"/>
      <c r="G88" s="22">
        <v>30006</v>
      </c>
      <c r="H88" s="22" t="s">
        <v>2570</v>
      </c>
      <c r="I88" s="22" t="s">
        <v>138</v>
      </c>
    </row>
    <row r="89" spans="1:9" x14ac:dyDescent="0.25">
      <c r="A89" s="10">
        <v>46143</v>
      </c>
      <c r="B89" s="9" t="s">
        <v>79</v>
      </c>
      <c r="C89" s="35" t="s">
        <v>2320</v>
      </c>
      <c r="D89" s="22" t="s">
        <v>2471</v>
      </c>
      <c r="E89" s="22"/>
      <c r="F89" s="22"/>
      <c r="G89" s="22">
        <v>30001</v>
      </c>
      <c r="H89" s="22" t="s">
        <v>2571</v>
      </c>
      <c r="I89" s="22" t="s">
        <v>138</v>
      </c>
    </row>
    <row r="90" spans="1:9" x14ac:dyDescent="0.25">
      <c r="A90" s="10">
        <v>46143</v>
      </c>
      <c r="B90" s="9" t="s">
        <v>79</v>
      </c>
      <c r="C90" s="35" t="s">
        <v>2320</v>
      </c>
      <c r="D90" s="22" t="s">
        <v>2471</v>
      </c>
      <c r="E90" s="22"/>
      <c r="F90" s="22"/>
      <c r="G90" s="22">
        <v>30004</v>
      </c>
      <c r="H90" s="22" t="s">
        <v>2572</v>
      </c>
      <c r="I90" s="22" t="s">
        <v>138</v>
      </c>
    </row>
    <row r="91" spans="1:9" x14ac:dyDescent="0.25">
      <c r="A91" s="10">
        <v>46143</v>
      </c>
      <c r="B91" s="9" t="s">
        <v>79</v>
      </c>
      <c r="C91" s="35" t="s">
        <v>2320</v>
      </c>
      <c r="D91" s="22" t="s">
        <v>2471</v>
      </c>
      <c r="E91" s="22"/>
      <c r="F91" s="22"/>
      <c r="G91" s="22">
        <v>22032</v>
      </c>
      <c r="H91" s="22" t="s">
        <v>2573</v>
      </c>
      <c r="I91" s="22" t="s">
        <v>138</v>
      </c>
    </row>
    <row r="92" spans="1:9" x14ac:dyDescent="0.25">
      <c r="A92" s="10">
        <v>46143</v>
      </c>
      <c r="B92" s="9" t="s">
        <v>79</v>
      </c>
      <c r="C92" s="35" t="s">
        <v>2320</v>
      </c>
      <c r="D92" s="22" t="s">
        <v>2471</v>
      </c>
      <c r="E92" s="22"/>
      <c r="F92" s="22"/>
      <c r="G92" s="22">
        <v>18610</v>
      </c>
      <c r="H92" s="22" t="s">
        <v>2574</v>
      </c>
      <c r="I92" s="22" t="s">
        <v>138</v>
      </c>
    </row>
    <row r="93" spans="1:9" x14ac:dyDescent="0.25">
      <c r="A93" s="10">
        <v>46143</v>
      </c>
      <c r="B93" s="9" t="s">
        <v>79</v>
      </c>
      <c r="C93" s="35" t="s">
        <v>2320</v>
      </c>
      <c r="D93" s="22" t="s">
        <v>2471</v>
      </c>
      <c r="E93" s="22"/>
      <c r="F93" s="22"/>
      <c r="G93" s="22">
        <v>18601</v>
      </c>
      <c r="H93" s="22" t="s">
        <v>2575</v>
      </c>
      <c r="I93" s="22" t="s">
        <v>138</v>
      </c>
    </row>
    <row r="94" spans="1:9" x14ac:dyDescent="0.25">
      <c r="A94" s="10">
        <v>46143</v>
      </c>
      <c r="B94" s="9" t="s">
        <v>79</v>
      </c>
      <c r="C94" s="35" t="s">
        <v>2320</v>
      </c>
      <c r="D94" s="22" t="s">
        <v>2471</v>
      </c>
      <c r="E94" s="22"/>
      <c r="F94" s="22"/>
      <c r="G94" s="22">
        <v>18605</v>
      </c>
      <c r="H94" s="22" t="s">
        <v>2576</v>
      </c>
      <c r="I94" s="22" t="s">
        <v>138</v>
      </c>
    </row>
    <row r="95" spans="1:9" x14ac:dyDescent="0.25">
      <c r="A95" s="10">
        <v>46143</v>
      </c>
      <c r="B95" s="9" t="s">
        <v>79</v>
      </c>
      <c r="C95" s="35" t="s">
        <v>2320</v>
      </c>
      <c r="D95" s="22" t="s">
        <v>2471</v>
      </c>
      <c r="E95" s="22"/>
      <c r="F95" s="22"/>
      <c r="G95" s="22">
        <v>18612</v>
      </c>
      <c r="H95" s="22" t="s">
        <v>2577</v>
      </c>
      <c r="I95" s="22" t="s">
        <v>138</v>
      </c>
    </row>
    <row r="96" spans="1:9" x14ac:dyDescent="0.25">
      <c r="A96" s="10">
        <v>46143</v>
      </c>
      <c r="B96" s="9" t="s">
        <v>79</v>
      </c>
      <c r="C96" s="35" t="s">
        <v>2320</v>
      </c>
      <c r="D96" s="22" t="s">
        <v>2471</v>
      </c>
      <c r="E96" s="22"/>
      <c r="F96" s="22"/>
      <c r="G96" s="22">
        <v>18614</v>
      </c>
      <c r="H96" s="22" t="s">
        <v>2578</v>
      </c>
      <c r="I96" s="22" t="s">
        <v>138</v>
      </c>
    </row>
    <row r="97" spans="1:9" x14ac:dyDescent="0.25">
      <c r="A97" s="10">
        <v>46143</v>
      </c>
      <c r="B97" s="9" t="s">
        <v>79</v>
      </c>
      <c r="C97" s="35" t="s">
        <v>2320</v>
      </c>
      <c r="D97" s="22" t="s">
        <v>2471</v>
      </c>
      <c r="E97" s="22"/>
      <c r="F97" s="22"/>
      <c r="G97" s="22">
        <v>18608</v>
      </c>
      <c r="H97" s="22" t="s">
        <v>2579</v>
      </c>
      <c r="I97" s="22" t="s">
        <v>138</v>
      </c>
    </row>
    <row r="98" spans="1:9" x14ac:dyDescent="0.25">
      <c r="A98" s="10">
        <v>46143</v>
      </c>
      <c r="B98" s="9" t="s">
        <v>79</v>
      </c>
      <c r="C98" s="35" t="s">
        <v>2320</v>
      </c>
      <c r="D98" s="22" t="s">
        <v>2471</v>
      </c>
      <c r="E98" s="22"/>
      <c r="F98" s="22"/>
      <c r="G98" s="22">
        <v>18603</v>
      </c>
      <c r="H98" s="22" t="s">
        <v>2580</v>
      </c>
      <c r="I98" s="22" t="s">
        <v>138</v>
      </c>
    </row>
    <row r="99" spans="1:9" x14ac:dyDescent="0.25">
      <c r="A99" s="10">
        <v>46143</v>
      </c>
      <c r="B99" s="9" t="s">
        <v>79</v>
      </c>
      <c r="C99" s="35" t="s">
        <v>2320</v>
      </c>
      <c r="D99" s="22" t="s">
        <v>2471</v>
      </c>
      <c r="E99" s="22"/>
      <c r="F99" s="22"/>
      <c r="G99" s="22">
        <v>18606</v>
      </c>
      <c r="H99" s="22" t="s">
        <v>2581</v>
      </c>
      <c r="I99" s="22" t="s">
        <v>138</v>
      </c>
    </row>
    <row r="100" spans="1:9" x14ac:dyDescent="0.25">
      <c r="A100" s="10">
        <v>46143</v>
      </c>
      <c r="B100" s="9" t="s">
        <v>79</v>
      </c>
      <c r="C100" s="35" t="s">
        <v>2320</v>
      </c>
      <c r="D100" s="22" t="s">
        <v>2471</v>
      </c>
      <c r="E100" s="22"/>
      <c r="F100" s="22"/>
      <c r="G100" s="22">
        <v>18611</v>
      </c>
      <c r="H100" s="22" t="s">
        <v>2582</v>
      </c>
      <c r="I100" s="22" t="s">
        <v>138</v>
      </c>
    </row>
    <row r="101" spans="1:9" x14ac:dyDescent="0.25">
      <c r="A101" s="10">
        <v>46143</v>
      </c>
      <c r="B101" s="9" t="s">
        <v>79</v>
      </c>
      <c r="C101" s="35" t="s">
        <v>2320</v>
      </c>
      <c r="D101" s="22" t="s">
        <v>2471</v>
      </c>
      <c r="E101" s="22"/>
      <c r="F101" s="22"/>
      <c r="G101" s="22">
        <v>18604</v>
      </c>
      <c r="H101" s="22" t="s">
        <v>2583</v>
      </c>
      <c r="I101" s="22" t="s">
        <v>138</v>
      </c>
    </row>
    <row r="102" spans="1:9" x14ac:dyDescent="0.25">
      <c r="A102" s="10">
        <v>46143</v>
      </c>
      <c r="B102" s="9" t="s">
        <v>79</v>
      </c>
      <c r="C102" s="35" t="s">
        <v>2320</v>
      </c>
      <c r="D102" s="22" t="s">
        <v>2471</v>
      </c>
      <c r="E102" s="22"/>
      <c r="F102" s="22"/>
      <c r="G102" s="22">
        <v>18602</v>
      </c>
      <c r="H102" s="22" t="s">
        <v>2584</v>
      </c>
      <c r="I102" s="22" t="s">
        <v>138</v>
      </c>
    </row>
    <row r="103" spans="1:9" x14ac:dyDescent="0.25">
      <c r="A103" s="10">
        <v>46143</v>
      </c>
      <c r="B103" s="9" t="s">
        <v>79</v>
      </c>
      <c r="C103" s="35" t="s">
        <v>2320</v>
      </c>
      <c r="D103" s="22" t="s">
        <v>2471</v>
      </c>
      <c r="E103" s="22"/>
      <c r="F103" s="22"/>
      <c r="G103" s="22">
        <v>18607</v>
      </c>
      <c r="H103" s="22" t="s">
        <v>2585</v>
      </c>
      <c r="I103" s="22" t="s">
        <v>138</v>
      </c>
    </row>
    <row r="104" spans="1:9" x14ac:dyDescent="0.25">
      <c r="A104" s="10">
        <v>46143</v>
      </c>
      <c r="B104" s="9" t="s">
        <v>79</v>
      </c>
      <c r="C104" s="35" t="s">
        <v>2320</v>
      </c>
      <c r="D104" s="22" t="s">
        <v>2471</v>
      </c>
      <c r="E104" s="22"/>
      <c r="F104" s="22"/>
      <c r="G104" s="22">
        <v>18609</v>
      </c>
      <c r="H104" s="22" t="s">
        <v>2586</v>
      </c>
      <c r="I104" s="22" t="s">
        <v>138</v>
      </c>
    </row>
    <row r="105" spans="1:9" x14ac:dyDescent="0.25">
      <c r="A105" s="10">
        <v>46143</v>
      </c>
      <c r="B105" s="9" t="s">
        <v>79</v>
      </c>
      <c r="C105" s="35" t="s">
        <v>2320</v>
      </c>
      <c r="D105" s="22" t="s">
        <v>2471</v>
      </c>
      <c r="E105" s="22"/>
      <c r="F105" s="22"/>
      <c r="G105" s="22">
        <v>18613</v>
      </c>
      <c r="H105" s="22" t="s">
        <v>2587</v>
      </c>
      <c r="I105" s="22" t="s">
        <v>138</v>
      </c>
    </row>
    <row r="106" spans="1:9" x14ac:dyDescent="0.25">
      <c r="A106" s="10">
        <v>46143</v>
      </c>
      <c r="B106" s="9" t="s">
        <v>79</v>
      </c>
      <c r="C106" s="35" t="s">
        <v>2320</v>
      </c>
      <c r="D106" s="22" t="s">
        <v>2471</v>
      </c>
      <c r="E106" s="22"/>
      <c r="F106" s="22"/>
      <c r="G106" s="22">
        <v>18600</v>
      </c>
      <c r="H106" s="22" t="s">
        <v>2588</v>
      </c>
      <c r="I106" s="22" t="s">
        <v>138</v>
      </c>
    </row>
    <row r="107" spans="1:9" x14ac:dyDescent="0.25">
      <c r="A107" s="10">
        <v>46143</v>
      </c>
      <c r="B107" s="9" t="s">
        <v>79</v>
      </c>
      <c r="C107" s="35" t="s">
        <v>2319</v>
      </c>
      <c r="D107" s="22" t="s">
        <v>2589</v>
      </c>
      <c r="E107" s="22"/>
      <c r="F107" s="22"/>
      <c r="H107" s="22" t="s">
        <v>2590</v>
      </c>
      <c r="I107" s="22" t="s">
        <v>138</v>
      </c>
    </row>
    <row r="108" spans="1:9" x14ac:dyDescent="0.25">
      <c r="A108" s="10">
        <v>46143</v>
      </c>
      <c r="B108" s="9" t="s">
        <v>79</v>
      </c>
      <c r="C108" s="35" t="s">
        <v>2320</v>
      </c>
      <c r="D108" s="22" t="s">
        <v>2589</v>
      </c>
      <c r="E108" s="22"/>
      <c r="F108" s="22"/>
      <c r="G108" s="22">
        <v>99</v>
      </c>
      <c r="H108" s="22" t="s">
        <v>2591</v>
      </c>
      <c r="I108" s="22" t="s">
        <v>138</v>
      </c>
    </row>
    <row r="109" spans="1:9" x14ac:dyDescent="0.25">
      <c r="A109" s="10">
        <v>46143</v>
      </c>
      <c r="B109" s="9" t="s">
        <v>79</v>
      </c>
      <c r="C109" s="35" t="s">
        <v>2320</v>
      </c>
      <c r="D109" s="22" t="s">
        <v>2589</v>
      </c>
      <c r="E109" s="22"/>
      <c r="F109" s="22"/>
      <c r="G109" s="22">
        <v>30</v>
      </c>
      <c r="H109" s="22" t="s">
        <v>2592</v>
      </c>
      <c r="I109" s="22" t="s">
        <v>138</v>
      </c>
    </row>
    <row r="110" spans="1:9" x14ac:dyDescent="0.25">
      <c r="A110" s="10">
        <v>46143</v>
      </c>
      <c r="B110" s="9" t="s">
        <v>79</v>
      </c>
      <c r="C110" s="35" t="s">
        <v>2320</v>
      </c>
      <c r="D110" s="22" t="s">
        <v>2589</v>
      </c>
      <c r="E110" s="22"/>
      <c r="F110" s="22"/>
      <c r="G110" s="22">
        <v>50</v>
      </c>
      <c r="H110" s="22" t="s">
        <v>2593</v>
      </c>
      <c r="I110" s="22" t="s">
        <v>138</v>
      </c>
    </row>
    <row r="111" spans="1:9" x14ac:dyDescent="0.25">
      <c r="A111" s="10">
        <v>46143</v>
      </c>
      <c r="B111" s="9" t="s">
        <v>79</v>
      </c>
      <c r="C111" s="35" t="s">
        <v>2320</v>
      </c>
      <c r="D111" s="22" t="s">
        <v>2589</v>
      </c>
      <c r="E111" s="22"/>
      <c r="F111" s="22"/>
      <c r="G111" s="22">
        <v>10</v>
      </c>
      <c r="H111" s="22" t="s">
        <v>2594</v>
      </c>
      <c r="I111" s="22" t="s">
        <v>138</v>
      </c>
    </row>
    <row r="112" spans="1:9" x14ac:dyDescent="0.25">
      <c r="A112" s="10">
        <v>46143</v>
      </c>
      <c r="B112" s="9" t="s">
        <v>79</v>
      </c>
      <c r="C112" s="35" t="s">
        <v>2320</v>
      </c>
      <c r="D112" s="22" t="s">
        <v>2595</v>
      </c>
      <c r="E112" s="22"/>
      <c r="F112" s="22"/>
      <c r="G112" s="22" t="s">
        <v>2596</v>
      </c>
      <c r="H112" s="22" t="s">
        <v>2597</v>
      </c>
      <c r="I112" s="22" t="s">
        <v>138</v>
      </c>
    </row>
    <row r="113" spans="1:9" x14ac:dyDescent="0.25">
      <c r="A113" s="10">
        <v>46143</v>
      </c>
      <c r="B113" s="9" t="s">
        <v>79</v>
      </c>
      <c r="C113" s="35" t="s">
        <v>2320</v>
      </c>
      <c r="D113" s="22" t="s">
        <v>2595</v>
      </c>
      <c r="E113" s="22"/>
      <c r="F113" s="22"/>
      <c r="G113" s="22" t="s">
        <v>2598</v>
      </c>
      <c r="H113" s="22" t="s">
        <v>2323</v>
      </c>
      <c r="I113" s="22" t="s">
        <v>138</v>
      </c>
    </row>
    <row r="114" spans="1:9" x14ac:dyDescent="0.25">
      <c r="A114" s="10">
        <v>46143</v>
      </c>
      <c r="B114" s="9" t="s">
        <v>79</v>
      </c>
      <c r="C114" s="35" t="s">
        <v>2320</v>
      </c>
      <c r="D114" s="22" t="s">
        <v>2595</v>
      </c>
      <c r="E114" s="22"/>
      <c r="F114" s="22"/>
      <c r="G114" s="22" t="s">
        <v>2599</v>
      </c>
      <c r="H114" s="22" t="s">
        <v>2600</v>
      </c>
      <c r="I114" s="22" t="s">
        <v>138</v>
      </c>
    </row>
    <row r="115" spans="1:9" x14ac:dyDescent="0.25">
      <c r="A115" s="10">
        <v>46143</v>
      </c>
      <c r="B115" s="9" t="s">
        <v>79</v>
      </c>
      <c r="C115" s="35" t="s">
        <v>2319</v>
      </c>
      <c r="D115" s="22" t="s">
        <v>2595</v>
      </c>
      <c r="E115" s="22"/>
      <c r="F115" s="22"/>
      <c r="H115" s="22" t="s">
        <v>3066</v>
      </c>
      <c r="I115" s="22" t="s">
        <v>138</v>
      </c>
    </row>
    <row r="116" spans="1:9" x14ac:dyDescent="0.25">
      <c r="A116" s="10">
        <v>46143</v>
      </c>
      <c r="B116" s="9" t="s">
        <v>79</v>
      </c>
      <c r="C116" s="35" t="s">
        <v>2320</v>
      </c>
      <c r="D116" s="22" t="s">
        <v>2595</v>
      </c>
      <c r="E116" s="22"/>
      <c r="F116" s="22"/>
      <c r="G116" s="22" t="s">
        <v>2601</v>
      </c>
      <c r="H116" s="22" t="s">
        <v>2602</v>
      </c>
      <c r="I116" s="22" t="s">
        <v>138</v>
      </c>
    </row>
    <row r="117" spans="1:9" x14ac:dyDescent="0.25">
      <c r="A117" s="10">
        <v>46143</v>
      </c>
      <c r="B117" s="9" t="s">
        <v>79</v>
      </c>
      <c r="C117" s="35" t="s">
        <v>2320</v>
      </c>
      <c r="D117" s="22" t="s">
        <v>2595</v>
      </c>
      <c r="E117" s="22"/>
      <c r="F117" s="22"/>
      <c r="G117" s="22" t="s">
        <v>2603</v>
      </c>
      <c r="H117" s="22" t="s">
        <v>2603</v>
      </c>
      <c r="I117" s="22" t="s">
        <v>138</v>
      </c>
    </row>
    <row r="118" spans="1:9" x14ac:dyDescent="0.25">
      <c r="A118" s="10">
        <v>46143</v>
      </c>
      <c r="B118" s="9" t="s">
        <v>79</v>
      </c>
      <c r="C118" s="35" t="s">
        <v>2320</v>
      </c>
      <c r="D118" s="22" t="s">
        <v>2595</v>
      </c>
      <c r="E118" s="22"/>
      <c r="F118" s="22"/>
      <c r="G118" s="22" t="s">
        <v>2604</v>
      </c>
      <c r="H118" s="22" t="s">
        <v>2605</v>
      </c>
      <c r="I118" s="22" t="s">
        <v>138</v>
      </c>
    </row>
    <row r="119" spans="1:9" x14ac:dyDescent="0.25">
      <c r="A119" s="10">
        <v>46143</v>
      </c>
      <c r="B119" s="9" t="s">
        <v>79</v>
      </c>
      <c r="C119" s="35" t="s">
        <v>2320</v>
      </c>
      <c r="D119" s="22" t="s">
        <v>2595</v>
      </c>
      <c r="E119" s="22"/>
      <c r="F119" s="22"/>
      <c r="G119" s="22" t="s">
        <v>2606</v>
      </c>
      <c r="H119" s="22" t="s">
        <v>2606</v>
      </c>
      <c r="I119" s="22" t="s">
        <v>138</v>
      </c>
    </row>
    <row r="120" spans="1:9" x14ac:dyDescent="0.25">
      <c r="A120" s="10">
        <v>46143</v>
      </c>
      <c r="B120" s="9" t="s">
        <v>79</v>
      </c>
      <c r="C120" s="35" t="s">
        <v>2320</v>
      </c>
      <c r="D120" s="22" t="s">
        <v>2595</v>
      </c>
      <c r="E120" s="22"/>
      <c r="F120" s="22"/>
      <c r="G120" s="22" t="s">
        <v>2607</v>
      </c>
      <c r="H120" s="22" t="s">
        <v>2608</v>
      </c>
      <c r="I120" s="22" t="s">
        <v>138</v>
      </c>
    </row>
    <row r="121" spans="1:9" x14ac:dyDescent="0.25">
      <c r="A121" s="10">
        <v>46143</v>
      </c>
      <c r="B121" s="9" t="s">
        <v>79</v>
      </c>
      <c r="C121" s="35" t="s">
        <v>2320</v>
      </c>
      <c r="D121" s="22" t="s">
        <v>2327</v>
      </c>
      <c r="E121" s="22"/>
      <c r="F121" s="22"/>
      <c r="G121" s="22">
        <v>14</v>
      </c>
      <c r="H121" s="22" t="s">
        <v>2609</v>
      </c>
      <c r="I121" s="22" t="s">
        <v>138</v>
      </c>
    </row>
    <row r="122" spans="1:9" x14ac:dyDescent="0.25">
      <c r="A122" s="10">
        <v>46143</v>
      </c>
      <c r="B122" s="9" t="s">
        <v>79</v>
      </c>
      <c r="C122" s="35" t="s">
        <v>2320</v>
      </c>
      <c r="D122" s="22" t="s">
        <v>2327</v>
      </c>
      <c r="E122" s="22"/>
      <c r="F122" s="22"/>
      <c r="G122" s="22">
        <v>21</v>
      </c>
      <c r="H122" s="22" t="s">
        <v>2610</v>
      </c>
      <c r="I122" s="22" t="s">
        <v>138</v>
      </c>
    </row>
    <row r="123" spans="1:9" x14ac:dyDescent="0.25">
      <c r="A123" s="10">
        <v>46143</v>
      </c>
      <c r="B123" s="9" t="s">
        <v>79</v>
      </c>
      <c r="C123" s="35" t="s">
        <v>2320</v>
      </c>
      <c r="D123" s="22" t="s">
        <v>2327</v>
      </c>
      <c r="E123" s="22"/>
      <c r="F123" s="22"/>
      <c r="G123" s="22">
        <v>25</v>
      </c>
      <c r="H123" s="22" t="s">
        <v>2611</v>
      </c>
      <c r="I123" s="22" t="s">
        <v>138</v>
      </c>
    </row>
    <row r="124" spans="1:9" x14ac:dyDescent="0.25">
      <c r="A124" s="10">
        <v>46143</v>
      </c>
      <c r="B124" s="9" t="s">
        <v>79</v>
      </c>
      <c r="C124" s="35" t="s">
        <v>2320</v>
      </c>
      <c r="D124" s="22" t="s">
        <v>2327</v>
      </c>
      <c r="E124" s="22"/>
      <c r="F124" s="22"/>
      <c r="G124" s="22">
        <v>26</v>
      </c>
      <c r="H124" s="22" t="s">
        <v>2612</v>
      </c>
      <c r="I124" s="22" t="s">
        <v>138</v>
      </c>
    </row>
    <row r="125" spans="1:9" x14ac:dyDescent="0.25">
      <c r="A125" s="10">
        <v>46143</v>
      </c>
      <c r="B125" s="9" t="s">
        <v>79</v>
      </c>
      <c r="C125" s="35" t="s">
        <v>2320</v>
      </c>
      <c r="D125" s="22" t="s">
        <v>2327</v>
      </c>
      <c r="E125" s="22"/>
      <c r="F125" s="22"/>
      <c r="G125" s="22">
        <v>19</v>
      </c>
      <c r="H125" s="22" t="s">
        <v>2613</v>
      </c>
      <c r="I125" s="22" t="s">
        <v>138</v>
      </c>
    </row>
    <row r="126" spans="1:9" x14ac:dyDescent="0.25">
      <c r="A126" s="10">
        <v>46143</v>
      </c>
      <c r="B126" s="9" t="s">
        <v>79</v>
      </c>
      <c r="C126" s="35" t="s">
        <v>2320</v>
      </c>
      <c r="D126" s="22" t="s">
        <v>2327</v>
      </c>
      <c r="E126" s="22"/>
      <c r="F126" s="22"/>
      <c r="G126" s="22">
        <v>15</v>
      </c>
      <c r="H126" s="22" t="s">
        <v>2614</v>
      </c>
      <c r="I126" s="22" t="s">
        <v>138</v>
      </c>
    </row>
    <row r="127" spans="1:9" x14ac:dyDescent="0.25">
      <c r="A127" s="10">
        <v>46143</v>
      </c>
      <c r="B127" s="9" t="s">
        <v>79</v>
      </c>
      <c r="C127" s="35" t="s">
        <v>2319</v>
      </c>
      <c r="D127" s="22" t="s">
        <v>2327</v>
      </c>
      <c r="E127" s="22"/>
      <c r="F127" s="22"/>
      <c r="H127" s="22" t="s">
        <v>2615</v>
      </c>
      <c r="I127" s="22" t="s">
        <v>138</v>
      </c>
    </row>
    <row r="128" spans="1:9" x14ac:dyDescent="0.25">
      <c r="A128" s="10">
        <v>46143</v>
      </c>
      <c r="B128" s="9" t="s">
        <v>79</v>
      </c>
      <c r="C128" s="35" t="s">
        <v>2320</v>
      </c>
      <c r="D128" s="22" t="s">
        <v>2327</v>
      </c>
      <c r="E128" s="22"/>
      <c r="F128" s="22"/>
      <c r="G128" s="22">
        <v>27</v>
      </c>
      <c r="H128" s="22" t="s">
        <v>2616</v>
      </c>
      <c r="I128" s="22" t="s">
        <v>138</v>
      </c>
    </row>
    <row r="129" spans="1:9" x14ac:dyDescent="0.25">
      <c r="A129" s="10">
        <v>46143</v>
      </c>
      <c r="B129" s="9" t="s">
        <v>79</v>
      </c>
      <c r="C129" s="35" t="s">
        <v>2320</v>
      </c>
      <c r="D129" s="22" t="s">
        <v>2327</v>
      </c>
      <c r="E129" s="22"/>
      <c r="F129" s="22"/>
      <c r="G129" s="22">
        <v>2</v>
      </c>
      <c r="H129" s="22" t="s">
        <v>2617</v>
      </c>
      <c r="I129" s="22" t="s">
        <v>138</v>
      </c>
    </row>
    <row r="130" spans="1:9" x14ac:dyDescent="0.25">
      <c r="A130" s="10">
        <v>46143</v>
      </c>
      <c r="B130" s="9" t="s">
        <v>79</v>
      </c>
      <c r="C130" s="35" t="s">
        <v>2320</v>
      </c>
      <c r="D130" s="22" t="s">
        <v>2327</v>
      </c>
      <c r="E130" s="22"/>
      <c r="F130" s="22"/>
      <c r="G130" s="22">
        <v>40</v>
      </c>
      <c r="H130" s="22" t="s">
        <v>2618</v>
      </c>
      <c r="I130" s="22" t="s">
        <v>138</v>
      </c>
    </row>
    <row r="131" spans="1:9" x14ac:dyDescent="0.25">
      <c r="A131" s="10">
        <v>46143</v>
      </c>
      <c r="B131" s="9" t="s">
        <v>79</v>
      </c>
      <c r="C131" s="35" t="s">
        <v>2320</v>
      </c>
      <c r="D131" s="22" t="s">
        <v>2327</v>
      </c>
      <c r="E131" s="22"/>
      <c r="F131" s="22"/>
      <c r="G131" s="22">
        <v>23</v>
      </c>
      <c r="H131" s="22" t="s">
        <v>2619</v>
      </c>
      <c r="I131" s="22" t="s">
        <v>138</v>
      </c>
    </row>
    <row r="132" spans="1:9" x14ac:dyDescent="0.25">
      <c r="A132" s="10">
        <v>46143</v>
      </c>
      <c r="B132" s="9" t="s">
        <v>79</v>
      </c>
      <c r="C132" s="35" t="s">
        <v>2320</v>
      </c>
      <c r="D132" s="22" t="s">
        <v>2327</v>
      </c>
      <c r="E132" s="22"/>
      <c r="F132" s="22"/>
      <c r="G132" s="22">
        <v>29</v>
      </c>
      <c r="H132" s="22" t="s">
        <v>2620</v>
      </c>
      <c r="I132" s="22" t="s">
        <v>138</v>
      </c>
    </row>
    <row r="133" spans="1:9" x14ac:dyDescent="0.25">
      <c r="A133" s="10">
        <v>46143</v>
      </c>
      <c r="B133" s="9" t="s">
        <v>79</v>
      </c>
      <c r="C133" s="35" t="s">
        <v>2320</v>
      </c>
      <c r="D133" s="22" t="s">
        <v>2327</v>
      </c>
      <c r="E133" s="22"/>
      <c r="F133" s="22"/>
      <c r="G133" s="22">
        <v>24</v>
      </c>
      <c r="H133" s="22" t="s">
        <v>2621</v>
      </c>
      <c r="I133" s="22" t="s">
        <v>138</v>
      </c>
    </row>
    <row r="134" spans="1:9" x14ac:dyDescent="0.25">
      <c r="A134" s="10">
        <v>46143</v>
      </c>
      <c r="B134" s="9" t="s">
        <v>79</v>
      </c>
      <c r="C134" s="35" t="s">
        <v>2320</v>
      </c>
      <c r="D134" s="22" t="s">
        <v>2327</v>
      </c>
      <c r="E134" s="22"/>
      <c r="F134" s="22"/>
      <c r="G134" s="22">
        <v>20</v>
      </c>
      <c r="H134" s="22" t="s">
        <v>2622</v>
      </c>
      <c r="I134" s="22" t="s">
        <v>138</v>
      </c>
    </row>
    <row r="135" spans="1:9" x14ac:dyDescent="0.25">
      <c r="A135" s="10">
        <v>46143</v>
      </c>
      <c r="B135" s="9" t="s">
        <v>79</v>
      </c>
      <c r="C135" s="35" t="s">
        <v>2320</v>
      </c>
      <c r="D135" s="22" t="s">
        <v>2327</v>
      </c>
      <c r="E135" s="22"/>
      <c r="F135" s="22"/>
      <c r="G135" s="22">
        <v>18</v>
      </c>
      <c r="H135" s="22" t="s">
        <v>2623</v>
      </c>
      <c r="I135" s="22" t="s">
        <v>138</v>
      </c>
    </row>
    <row r="136" spans="1:9" x14ac:dyDescent="0.25">
      <c r="A136" s="10">
        <v>46143</v>
      </c>
      <c r="B136" s="9" t="s">
        <v>79</v>
      </c>
      <c r="C136" s="35" t="s">
        <v>2320</v>
      </c>
      <c r="D136" s="22" t="s">
        <v>2327</v>
      </c>
      <c r="E136" s="22"/>
      <c r="F136" s="22"/>
      <c r="G136" s="22">
        <v>38</v>
      </c>
      <c r="H136" s="22" t="s">
        <v>2624</v>
      </c>
      <c r="I136" s="22" t="s">
        <v>138</v>
      </c>
    </row>
    <row r="137" spans="1:9" x14ac:dyDescent="0.25">
      <c r="A137" s="10">
        <v>46143</v>
      </c>
      <c r="B137" s="9" t="s">
        <v>79</v>
      </c>
      <c r="C137" s="35" t="s">
        <v>2320</v>
      </c>
      <c r="D137" s="22" t="s">
        <v>2327</v>
      </c>
      <c r="E137" s="22"/>
      <c r="F137" s="22"/>
      <c r="G137" s="22">
        <v>34</v>
      </c>
      <c r="H137" s="22" t="s">
        <v>2625</v>
      </c>
      <c r="I137" s="22" t="s">
        <v>138</v>
      </c>
    </row>
    <row r="138" spans="1:9" x14ac:dyDescent="0.25">
      <c r="A138" s="10">
        <v>46143</v>
      </c>
      <c r="B138" s="9" t="s">
        <v>79</v>
      </c>
      <c r="C138" s="35" t="s">
        <v>2320</v>
      </c>
      <c r="D138" s="22" t="s">
        <v>2327</v>
      </c>
      <c r="E138" s="22"/>
      <c r="F138" s="22"/>
      <c r="G138" s="22">
        <v>7</v>
      </c>
      <c r="H138" s="22" t="s">
        <v>2626</v>
      </c>
      <c r="I138" s="22" t="s">
        <v>138</v>
      </c>
    </row>
    <row r="139" spans="1:9" x14ac:dyDescent="0.25">
      <c r="A139" s="10">
        <v>46143</v>
      </c>
      <c r="B139" s="9" t="s">
        <v>79</v>
      </c>
      <c r="C139" s="35" t="s">
        <v>2320</v>
      </c>
      <c r="D139" s="22" t="s">
        <v>2327</v>
      </c>
      <c r="E139" s="22"/>
      <c r="F139" s="22"/>
      <c r="G139" s="22">
        <v>4</v>
      </c>
      <c r="H139" s="22" t="s">
        <v>2627</v>
      </c>
      <c r="I139" s="22" t="s">
        <v>138</v>
      </c>
    </row>
    <row r="140" spans="1:9" x14ac:dyDescent="0.25">
      <c r="A140" s="10">
        <v>46143</v>
      </c>
      <c r="B140" s="9" t="s">
        <v>79</v>
      </c>
      <c r="C140" s="35" t="s">
        <v>2320</v>
      </c>
      <c r="D140" s="22" t="s">
        <v>2327</v>
      </c>
      <c r="E140" s="22"/>
      <c r="F140" s="22"/>
      <c r="G140" s="22">
        <v>37</v>
      </c>
      <c r="H140" s="22" t="s">
        <v>2628</v>
      </c>
      <c r="I140" s="22" t="s">
        <v>138</v>
      </c>
    </row>
    <row r="141" spans="1:9" x14ac:dyDescent="0.25">
      <c r="A141" s="10">
        <v>46143</v>
      </c>
      <c r="B141" s="9" t="s">
        <v>79</v>
      </c>
      <c r="C141" s="35" t="s">
        <v>2320</v>
      </c>
      <c r="D141" s="22" t="s">
        <v>2327</v>
      </c>
      <c r="E141" s="22"/>
      <c r="F141" s="22"/>
      <c r="G141" s="22">
        <v>35</v>
      </c>
      <c r="H141" s="22" t="s">
        <v>2629</v>
      </c>
      <c r="I141" s="22" t="s">
        <v>138</v>
      </c>
    </row>
    <row r="142" spans="1:9" x14ac:dyDescent="0.25">
      <c r="A142" s="10">
        <v>46143</v>
      </c>
      <c r="B142" s="9" t="s">
        <v>79</v>
      </c>
      <c r="C142" s="35" t="s">
        <v>2320</v>
      </c>
      <c r="D142" s="22" t="s">
        <v>2327</v>
      </c>
      <c r="E142" s="22"/>
      <c r="F142" s="22"/>
      <c r="G142" s="22">
        <v>10</v>
      </c>
      <c r="H142" s="22" t="s">
        <v>2630</v>
      </c>
      <c r="I142" s="22" t="s">
        <v>138</v>
      </c>
    </row>
    <row r="143" spans="1:9" x14ac:dyDescent="0.25">
      <c r="A143" s="10">
        <v>46143</v>
      </c>
      <c r="B143" s="9" t="s">
        <v>79</v>
      </c>
      <c r="C143" s="35" t="s">
        <v>2320</v>
      </c>
      <c r="D143" s="22" t="s">
        <v>2327</v>
      </c>
      <c r="E143" s="22"/>
      <c r="F143" s="22"/>
      <c r="G143" s="22">
        <v>1</v>
      </c>
      <c r="H143" s="22" t="s">
        <v>2631</v>
      </c>
      <c r="I143" s="22" t="s">
        <v>138</v>
      </c>
    </row>
    <row r="144" spans="1:9" x14ac:dyDescent="0.25">
      <c r="A144" s="10">
        <v>46143</v>
      </c>
      <c r="B144" s="9" t="s">
        <v>79</v>
      </c>
      <c r="C144" s="35" t="s">
        <v>2320</v>
      </c>
      <c r="D144" s="22" t="s">
        <v>2327</v>
      </c>
      <c r="E144" s="22"/>
      <c r="F144" s="22"/>
      <c r="G144" s="22">
        <v>28</v>
      </c>
      <c r="H144" s="22" t="s">
        <v>2632</v>
      </c>
      <c r="I144" s="22" t="s">
        <v>138</v>
      </c>
    </row>
    <row r="145" spans="1:9" x14ac:dyDescent="0.25">
      <c r="A145" s="10">
        <v>46143</v>
      </c>
      <c r="B145" s="9" t="s">
        <v>79</v>
      </c>
      <c r="C145" s="35" t="s">
        <v>2320</v>
      </c>
      <c r="D145" s="22" t="s">
        <v>2327</v>
      </c>
      <c r="E145" s="22"/>
      <c r="F145" s="22"/>
      <c r="G145" s="22">
        <v>3</v>
      </c>
      <c r="H145" s="22" t="s">
        <v>2633</v>
      </c>
      <c r="I145" s="22" t="s">
        <v>138</v>
      </c>
    </row>
    <row r="146" spans="1:9" x14ac:dyDescent="0.25">
      <c r="A146" s="10">
        <v>46143</v>
      </c>
      <c r="B146" s="9" t="s">
        <v>79</v>
      </c>
      <c r="C146" s="35" t="s">
        <v>2320</v>
      </c>
      <c r="D146" s="22" t="s">
        <v>2327</v>
      </c>
      <c r="E146" s="22"/>
      <c r="F146" s="22"/>
      <c r="G146" s="22">
        <v>32</v>
      </c>
      <c r="H146" s="22" t="s">
        <v>2634</v>
      </c>
      <c r="I146" s="22" t="s">
        <v>138</v>
      </c>
    </row>
    <row r="147" spans="1:9" x14ac:dyDescent="0.25">
      <c r="A147" s="10">
        <v>46143</v>
      </c>
      <c r="B147" s="9" t="s">
        <v>79</v>
      </c>
      <c r="C147" s="35" t="s">
        <v>2320</v>
      </c>
      <c r="D147" s="22" t="s">
        <v>2327</v>
      </c>
      <c r="E147" s="22"/>
      <c r="F147" s="22"/>
      <c r="G147" s="22">
        <v>12</v>
      </c>
      <c r="H147" s="22" t="s">
        <v>2635</v>
      </c>
      <c r="I147" s="22" t="s">
        <v>138</v>
      </c>
    </row>
    <row r="148" spans="1:9" x14ac:dyDescent="0.25">
      <c r="A148" s="10">
        <v>46143</v>
      </c>
      <c r="B148" s="9" t="s">
        <v>79</v>
      </c>
      <c r="C148" s="35" t="s">
        <v>2320</v>
      </c>
      <c r="D148" s="22" t="s">
        <v>2327</v>
      </c>
      <c r="E148" s="22"/>
      <c r="F148" s="22"/>
      <c r="G148" s="22">
        <v>17</v>
      </c>
      <c r="H148" s="22" t="s">
        <v>2636</v>
      </c>
      <c r="I148" s="22" t="s">
        <v>138</v>
      </c>
    </row>
    <row r="149" spans="1:9" x14ac:dyDescent="0.25">
      <c r="A149" s="10">
        <v>46143</v>
      </c>
      <c r="B149" s="9" t="s">
        <v>79</v>
      </c>
      <c r="C149" s="35" t="s">
        <v>2320</v>
      </c>
      <c r="D149" s="22" t="s">
        <v>2327</v>
      </c>
      <c r="E149" s="22"/>
      <c r="F149" s="22"/>
      <c r="G149" s="22">
        <v>13</v>
      </c>
      <c r="H149" s="22" t="s">
        <v>2637</v>
      </c>
      <c r="I149" s="22" t="s">
        <v>138</v>
      </c>
    </row>
    <row r="150" spans="1:9" x14ac:dyDescent="0.25">
      <c r="A150" s="10">
        <v>46143</v>
      </c>
      <c r="B150" s="9" t="s">
        <v>79</v>
      </c>
      <c r="C150" s="35" t="s">
        <v>2320</v>
      </c>
      <c r="D150" s="22" t="s">
        <v>2327</v>
      </c>
      <c r="E150" s="22"/>
      <c r="F150" s="22"/>
      <c r="G150" s="22">
        <v>33</v>
      </c>
      <c r="H150" s="22" t="s">
        <v>2638</v>
      </c>
      <c r="I150" s="22" t="s">
        <v>138</v>
      </c>
    </row>
    <row r="151" spans="1:9" x14ac:dyDescent="0.25">
      <c r="A151" s="10">
        <v>46143</v>
      </c>
      <c r="B151" s="9" t="s">
        <v>79</v>
      </c>
      <c r="C151" s="35" t="s">
        <v>2320</v>
      </c>
      <c r="D151" s="22" t="s">
        <v>2327</v>
      </c>
      <c r="E151" s="22"/>
      <c r="F151" s="22"/>
      <c r="G151" s="22">
        <v>22</v>
      </c>
      <c r="H151" s="22" t="s">
        <v>2639</v>
      </c>
      <c r="I151" s="22" t="s">
        <v>138</v>
      </c>
    </row>
    <row r="152" spans="1:9" x14ac:dyDescent="0.25">
      <c r="A152" s="10">
        <v>46143</v>
      </c>
      <c r="B152" s="9" t="s">
        <v>79</v>
      </c>
      <c r="C152" s="35" t="s">
        <v>2320</v>
      </c>
      <c r="D152" s="22" t="s">
        <v>2327</v>
      </c>
      <c r="E152" s="22"/>
      <c r="F152" s="22"/>
      <c r="G152" s="22">
        <v>31</v>
      </c>
      <c r="H152" s="22" t="s">
        <v>2640</v>
      </c>
      <c r="I152" s="22" t="s">
        <v>138</v>
      </c>
    </row>
    <row r="153" spans="1:9" x14ac:dyDescent="0.25">
      <c r="A153" s="10">
        <v>46143</v>
      </c>
      <c r="B153" s="9" t="s">
        <v>79</v>
      </c>
      <c r="C153" s="35" t="s">
        <v>2320</v>
      </c>
      <c r="D153" s="22" t="s">
        <v>2327</v>
      </c>
      <c r="E153" s="22"/>
      <c r="F153" s="22"/>
      <c r="G153" s="22">
        <v>39</v>
      </c>
      <c r="H153" s="22" t="s">
        <v>2641</v>
      </c>
      <c r="I153" s="22" t="s">
        <v>138</v>
      </c>
    </row>
    <row r="154" spans="1:9" x14ac:dyDescent="0.25">
      <c r="A154" s="10">
        <v>46143</v>
      </c>
      <c r="B154" s="9" t="s">
        <v>79</v>
      </c>
      <c r="C154" s="35" t="s">
        <v>2320</v>
      </c>
      <c r="D154" s="22" t="s">
        <v>2327</v>
      </c>
      <c r="E154" s="22"/>
      <c r="F154" s="22"/>
      <c r="G154" s="22">
        <v>8</v>
      </c>
      <c r="H154" s="22" t="s">
        <v>2642</v>
      </c>
      <c r="I154" s="22" t="s">
        <v>138</v>
      </c>
    </row>
    <row r="155" spans="1:9" x14ac:dyDescent="0.25">
      <c r="A155" s="10">
        <v>46143</v>
      </c>
      <c r="B155" s="9" t="s">
        <v>79</v>
      </c>
      <c r="C155" s="35" t="s">
        <v>2320</v>
      </c>
      <c r="D155" s="22" t="s">
        <v>2327</v>
      </c>
      <c r="E155" s="22"/>
      <c r="F155" s="22"/>
      <c r="G155" s="22">
        <v>6</v>
      </c>
      <c r="H155" s="22" t="s">
        <v>2643</v>
      </c>
      <c r="I155" s="22" t="s">
        <v>138</v>
      </c>
    </row>
    <row r="156" spans="1:9" x14ac:dyDescent="0.25">
      <c r="A156" s="10">
        <v>46143</v>
      </c>
      <c r="B156" s="9" t="s">
        <v>79</v>
      </c>
      <c r="C156" s="35" t="s">
        <v>2320</v>
      </c>
      <c r="D156" s="22" t="s">
        <v>2327</v>
      </c>
      <c r="E156" s="22"/>
      <c r="F156" s="22"/>
      <c r="G156" s="22">
        <v>36</v>
      </c>
      <c r="H156" s="22" t="s">
        <v>2644</v>
      </c>
      <c r="I156" s="22" t="s">
        <v>138</v>
      </c>
    </row>
    <row r="157" spans="1:9" x14ac:dyDescent="0.25">
      <c r="A157" s="10">
        <v>46143</v>
      </c>
      <c r="B157" s="9" t="s">
        <v>79</v>
      </c>
      <c r="C157" s="35" t="s">
        <v>2320</v>
      </c>
      <c r="D157" s="22" t="s">
        <v>2327</v>
      </c>
      <c r="E157" s="22"/>
      <c r="F157" s="22"/>
      <c r="G157" s="22">
        <v>30</v>
      </c>
      <c r="H157" s="22" t="s">
        <v>2645</v>
      </c>
      <c r="I157" s="22" t="s">
        <v>138</v>
      </c>
    </row>
    <row r="158" spans="1:9" x14ac:dyDescent="0.25">
      <c r="A158" s="10">
        <v>46143</v>
      </c>
      <c r="B158" s="9" t="s">
        <v>79</v>
      </c>
      <c r="C158" s="35" t="s">
        <v>2320</v>
      </c>
      <c r="D158" s="22" t="s">
        <v>2327</v>
      </c>
      <c r="E158" s="22"/>
      <c r="F158" s="22"/>
      <c r="G158" s="22">
        <v>9</v>
      </c>
      <c r="H158" s="22" t="s">
        <v>2646</v>
      </c>
      <c r="I158" s="22" t="s">
        <v>138</v>
      </c>
    </row>
    <row r="159" spans="1:9" x14ac:dyDescent="0.25">
      <c r="A159" s="10">
        <v>46143</v>
      </c>
      <c r="B159" s="9" t="s">
        <v>79</v>
      </c>
      <c r="C159" s="35" t="s">
        <v>2320</v>
      </c>
      <c r="D159" s="22" t="s">
        <v>2327</v>
      </c>
      <c r="E159" s="22"/>
      <c r="F159" s="22"/>
      <c r="G159" s="22">
        <v>5</v>
      </c>
      <c r="H159" s="22" t="s">
        <v>2647</v>
      </c>
      <c r="I159" s="22" t="s">
        <v>138</v>
      </c>
    </row>
    <row r="160" spans="1:9" x14ac:dyDescent="0.25">
      <c r="A160" s="10">
        <v>46143</v>
      </c>
      <c r="B160" s="9" t="s">
        <v>79</v>
      </c>
      <c r="C160" s="35" t="s">
        <v>2320</v>
      </c>
      <c r="D160" s="22" t="s">
        <v>2327</v>
      </c>
      <c r="E160" s="22"/>
      <c r="F160" s="22"/>
      <c r="G160" s="22">
        <v>16</v>
      </c>
      <c r="H160" s="22" t="s">
        <v>2648</v>
      </c>
      <c r="I160" s="22" t="s">
        <v>138</v>
      </c>
    </row>
    <row r="161" spans="1:9" x14ac:dyDescent="0.25">
      <c r="A161" s="10">
        <v>46143</v>
      </c>
      <c r="B161" s="9" t="s">
        <v>79</v>
      </c>
      <c r="C161" s="35" t="s">
        <v>2320</v>
      </c>
      <c r="D161" s="22" t="s">
        <v>2327</v>
      </c>
      <c r="E161" s="22"/>
      <c r="F161" s="22"/>
      <c r="G161" s="22">
        <v>11</v>
      </c>
      <c r="H161" s="22" t="s">
        <v>2649</v>
      </c>
      <c r="I161" s="22" t="s">
        <v>138</v>
      </c>
    </row>
    <row r="162" spans="1:9" x14ac:dyDescent="0.25">
      <c r="A162" s="10">
        <v>46143</v>
      </c>
      <c r="B162" s="9" t="s">
        <v>79</v>
      </c>
      <c r="C162" s="35" t="s">
        <v>2320</v>
      </c>
      <c r="D162" s="22" t="s">
        <v>2525</v>
      </c>
      <c r="E162" s="22"/>
      <c r="F162" s="22"/>
      <c r="G162" s="22" t="s">
        <v>2650</v>
      </c>
      <c r="H162" s="22" t="s">
        <v>2651</v>
      </c>
      <c r="I162" s="22" t="s">
        <v>138</v>
      </c>
    </row>
    <row r="163" spans="1:9" x14ac:dyDescent="0.25">
      <c r="A163" s="10">
        <v>46143</v>
      </c>
      <c r="B163" s="9" t="s">
        <v>79</v>
      </c>
      <c r="C163" s="35" t="s">
        <v>2320</v>
      </c>
      <c r="D163" s="22" t="s">
        <v>2530</v>
      </c>
      <c r="E163" s="22"/>
      <c r="F163" s="22"/>
      <c r="G163" s="22" t="s">
        <v>2652</v>
      </c>
      <c r="H163" s="22" t="s">
        <v>2653</v>
      </c>
      <c r="I163" s="22" t="s">
        <v>138</v>
      </c>
    </row>
    <row r="164" spans="1:9" x14ac:dyDescent="0.25">
      <c r="A164" s="10">
        <v>46143</v>
      </c>
      <c r="B164" s="9" t="s">
        <v>79</v>
      </c>
      <c r="C164" s="35" t="s">
        <v>2320</v>
      </c>
      <c r="D164" s="22" t="s">
        <v>2530</v>
      </c>
      <c r="E164" s="22"/>
      <c r="F164" s="22"/>
      <c r="G164" s="22" t="s">
        <v>2654</v>
      </c>
      <c r="H164" s="22" t="s">
        <v>2655</v>
      </c>
      <c r="I164" s="22" t="s">
        <v>138</v>
      </c>
    </row>
    <row r="165" spans="1:9" x14ac:dyDescent="0.25">
      <c r="A165" s="10">
        <v>46143</v>
      </c>
      <c r="B165" s="9" t="s">
        <v>79</v>
      </c>
      <c r="C165" s="35" t="s">
        <v>2320</v>
      </c>
      <c r="D165" s="22" t="s">
        <v>2530</v>
      </c>
      <c r="E165" s="22"/>
      <c r="F165" s="22"/>
      <c r="G165" s="22" t="s">
        <v>2656</v>
      </c>
      <c r="H165" s="22" t="s">
        <v>2657</v>
      </c>
      <c r="I165" s="22" t="s">
        <v>138</v>
      </c>
    </row>
    <row r="166" spans="1:9" x14ac:dyDescent="0.25">
      <c r="A166" s="10">
        <v>46143</v>
      </c>
      <c r="B166" s="9" t="s">
        <v>79</v>
      </c>
      <c r="C166" s="35" t="s">
        <v>2320</v>
      </c>
      <c r="D166" s="22" t="s">
        <v>2530</v>
      </c>
      <c r="E166" s="22"/>
      <c r="F166" s="22"/>
      <c r="G166" s="22" t="s">
        <v>2324</v>
      </c>
      <c r="H166" s="22" t="s">
        <v>2658</v>
      </c>
      <c r="I166" s="22" t="s">
        <v>138</v>
      </c>
    </row>
    <row r="167" spans="1:9" x14ac:dyDescent="0.25">
      <c r="A167" s="10">
        <v>46143</v>
      </c>
      <c r="B167" s="22" t="s">
        <v>79</v>
      </c>
      <c r="C167" s="45" t="s">
        <v>2320</v>
      </c>
      <c r="D167" s="22" t="s">
        <v>205</v>
      </c>
      <c r="E167" s="22"/>
      <c r="F167" s="22"/>
      <c r="G167" s="22" t="s">
        <v>3069</v>
      </c>
      <c r="H167" s="45" t="s">
        <v>3070</v>
      </c>
      <c r="I167" s="22" t="s">
        <v>235</v>
      </c>
    </row>
    <row r="168" spans="1:9" x14ac:dyDescent="0.25">
      <c r="A168" s="10"/>
      <c r="C168" s="35"/>
      <c r="G168" s="9"/>
      <c r="H168" s="35"/>
      <c r="I168" s="22"/>
    </row>
    <row r="169" spans="1:9" x14ac:dyDescent="0.25">
      <c r="A169" s="10"/>
      <c r="C169" s="35"/>
      <c r="G169" s="9"/>
      <c r="H169" s="35"/>
      <c r="I169" s="22"/>
    </row>
    <row r="170" spans="1:9" x14ac:dyDescent="0.25">
      <c r="A170" s="10"/>
      <c r="C170" s="35"/>
      <c r="G170" s="9"/>
      <c r="H170" s="35"/>
      <c r="I170" s="22"/>
    </row>
    <row r="171" spans="1:9" x14ac:dyDescent="0.25">
      <c r="A171" s="10"/>
      <c r="C171" s="35"/>
      <c r="G171" s="9"/>
      <c r="H171" s="35"/>
      <c r="I171" s="22"/>
    </row>
    <row r="172" spans="1:9" x14ac:dyDescent="0.25">
      <c r="A172" s="10"/>
      <c r="C172" s="35"/>
      <c r="G172" s="9"/>
      <c r="H172" s="35"/>
      <c r="I172" s="22"/>
    </row>
    <row r="173" spans="1:9" x14ac:dyDescent="0.25">
      <c r="A173" s="10"/>
      <c r="C173" s="35"/>
      <c r="G173" s="9"/>
      <c r="H173" s="35"/>
      <c r="I173" s="22"/>
    </row>
    <row r="174" spans="1:9" x14ac:dyDescent="0.25">
      <c r="A174" s="10"/>
      <c r="C174" s="35"/>
      <c r="G174" s="9"/>
      <c r="H174" s="35"/>
      <c r="I174" s="22"/>
    </row>
    <row r="175" spans="1:9" x14ac:dyDescent="0.25">
      <c r="A175" s="10"/>
      <c r="C175" s="35"/>
      <c r="G175" s="9"/>
      <c r="H175" s="35"/>
      <c r="I175" s="22"/>
    </row>
    <row r="176" spans="1:9" x14ac:dyDescent="0.25">
      <c r="A176" s="10"/>
      <c r="C176" s="35"/>
      <c r="G176" s="9"/>
      <c r="H176" s="35"/>
      <c r="I176" s="22"/>
    </row>
    <row r="177" spans="1:9" x14ac:dyDescent="0.25">
      <c r="A177" s="10"/>
      <c r="C177" s="35"/>
      <c r="G177" s="9"/>
      <c r="H177" s="35"/>
      <c r="I177" s="22"/>
    </row>
    <row r="178" spans="1:9" x14ac:dyDescent="0.25">
      <c r="A178" s="10"/>
      <c r="C178" s="35"/>
      <c r="G178" s="9"/>
      <c r="H178" s="35"/>
      <c r="I178" s="22"/>
    </row>
    <row r="179" spans="1:9" x14ac:dyDescent="0.25">
      <c r="A179" s="10"/>
      <c r="C179" s="35"/>
      <c r="G179" s="9"/>
      <c r="H179" s="35"/>
      <c r="I179" s="22"/>
    </row>
    <row r="180" spans="1:9" x14ac:dyDescent="0.25">
      <c r="A180" s="10"/>
      <c r="C180" s="35"/>
      <c r="G180" s="9"/>
      <c r="H180" s="35"/>
      <c r="I180" s="22"/>
    </row>
    <row r="181" spans="1:9" x14ac:dyDescent="0.25">
      <c r="A181" s="10"/>
      <c r="C181" s="35"/>
      <c r="G181" s="9"/>
      <c r="H181" s="35"/>
      <c r="I181" s="22"/>
    </row>
    <row r="182" spans="1:9" x14ac:dyDescent="0.25">
      <c r="A182" s="10"/>
      <c r="C182" s="35"/>
      <c r="G182" s="9"/>
      <c r="H182" s="35"/>
      <c r="I182" s="22"/>
    </row>
    <row r="183" spans="1:9" x14ac:dyDescent="0.25">
      <c r="A183" s="10"/>
      <c r="C183" s="35"/>
      <c r="G183" s="9"/>
      <c r="H183" s="35"/>
      <c r="I183" s="22"/>
    </row>
    <row r="184" spans="1:9" x14ac:dyDescent="0.25">
      <c r="A184" s="10"/>
      <c r="C184" s="35"/>
      <c r="G184" s="9"/>
      <c r="H184" s="35"/>
      <c r="I184" s="22"/>
    </row>
    <row r="185" spans="1:9" x14ac:dyDescent="0.25">
      <c r="A185" s="10"/>
      <c r="C185" s="35"/>
      <c r="G185" s="9"/>
      <c r="H185" s="35"/>
      <c r="I185" s="22"/>
    </row>
    <row r="186" spans="1:9" x14ac:dyDescent="0.25">
      <c r="A186" s="10"/>
      <c r="C186" s="35"/>
      <c r="G186" s="9"/>
      <c r="H186" s="35"/>
      <c r="I186" s="22"/>
    </row>
    <row r="187" spans="1:9" x14ac:dyDescent="0.25">
      <c r="A187" s="10"/>
      <c r="C187" s="35"/>
      <c r="G187" s="9"/>
      <c r="H187" s="35"/>
      <c r="I187" s="22"/>
    </row>
    <row r="188" spans="1:9" x14ac:dyDescent="0.25">
      <c r="A188" s="10"/>
      <c r="C188" s="35"/>
      <c r="G188" s="9"/>
      <c r="H188" s="35"/>
      <c r="I188" s="22"/>
    </row>
    <row r="189" spans="1:9" x14ac:dyDescent="0.25">
      <c r="A189" s="10"/>
      <c r="C189" s="35"/>
      <c r="G189" s="9"/>
      <c r="H189" s="35"/>
      <c r="I189" s="22"/>
    </row>
    <row r="190" spans="1:9" x14ac:dyDescent="0.25">
      <c r="A190" s="10"/>
      <c r="C190" s="35"/>
      <c r="G190" s="9"/>
      <c r="H190" s="35"/>
      <c r="I190" s="22"/>
    </row>
    <row r="191" spans="1:9" x14ac:dyDescent="0.25">
      <c r="A191" s="10"/>
      <c r="C191" s="35"/>
      <c r="G191" s="9"/>
      <c r="H191" s="35"/>
      <c r="I191" s="22"/>
    </row>
    <row r="192" spans="1:9" x14ac:dyDescent="0.25">
      <c r="A192" s="10"/>
      <c r="C192" s="35"/>
      <c r="G192" s="9"/>
      <c r="H192" s="35"/>
      <c r="I192" s="22"/>
    </row>
    <row r="193" spans="1:9" x14ac:dyDescent="0.25">
      <c r="A193" s="10"/>
      <c r="C193" s="35"/>
      <c r="G193" s="9"/>
      <c r="H193" s="35"/>
      <c r="I193" s="22"/>
    </row>
    <row r="194" spans="1:9" x14ac:dyDescent="0.25">
      <c r="A194" s="10"/>
      <c r="C194" s="35"/>
      <c r="G194" s="9"/>
      <c r="H194" s="35"/>
      <c r="I194" s="22"/>
    </row>
    <row r="195" spans="1:9" x14ac:dyDescent="0.25">
      <c r="A195" s="10"/>
      <c r="C195" s="35"/>
      <c r="G195" s="9"/>
      <c r="H195" s="35"/>
      <c r="I195" s="22"/>
    </row>
    <row r="196" spans="1:9" x14ac:dyDescent="0.25">
      <c r="A196" s="10"/>
      <c r="C196" s="35"/>
      <c r="G196" s="9"/>
      <c r="H196" s="35"/>
      <c r="I196" s="22"/>
    </row>
    <row r="197" spans="1:9" x14ac:dyDescent="0.25">
      <c r="A197" s="10"/>
      <c r="C197" s="35"/>
      <c r="G197" s="9"/>
      <c r="H197" s="35"/>
      <c r="I197" s="22"/>
    </row>
    <row r="198" spans="1:9" x14ac:dyDescent="0.25">
      <c r="A198" s="10"/>
      <c r="C198" s="35"/>
      <c r="G198" s="9"/>
      <c r="H198" s="35"/>
      <c r="I198" s="22"/>
    </row>
    <row r="199" spans="1:9" x14ac:dyDescent="0.25">
      <c r="A199" s="10"/>
      <c r="C199" s="35"/>
      <c r="G199" s="9"/>
      <c r="H199" s="35"/>
      <c r="I199" s="22"/>
    </row>
    <row r="200" spans="1:9" x14ac:dyDescent="0.25">
      <c r="A200" s="10"/>
      <c r="C200" s="35"/>
      <c r="G200" s="9"/>
      <c r="H200" s="35"/>
      <c r="I200" s="22"/>
    </row>
    <row r="201" spans="1:9" x14ac:dyDescent="0.25">
      <c r="A201" s="10"/>
      <c r="C201" s="35"/>
      <c r="G201" s="9"/>
      <c r="H201" s="35"/>
      <c r="I201" s="22"/>
    </row>
    <row r="202" spans="1:9" x14ac:dyDescent="0.25">
      <c r="A202" s="10"/>
      <c r="C202" s="35"/>
      <c r="G202" s="9"/>
      <c r="H202" s="35"/>
      <c r="I202" s="22"/>
    </row>
    <row r="203" spans="1:9" x14ac:dyDescent="0.25">
      <c r="A203" s="10"/>
      <c r="C203" s="35"/>
      <c r="G203" s="9"/>
      <c r="H203" s="35"/>
      <c r="I203" s="22"/>
    </row>
    <row r="204" spans="1:9" x14ac:dyDescent="0.25">
      <c r="A204" s="10"/>
      <c r="C204" s="35"/>
      <c r="G204" s="9"/>
      <c r="H204" s="35"/>
      <c r="I204" s="22"/>
    </row>
    <row r="205" spans="1:9" x14ac:dyDescent="0.25">
      <c r="A205" s="10"/>
      <c r="C205" s="35"/>
      <c r="G205" s="9"/>
      <c r="H205" s="35"/>
      <c r="I205" s="22"/>
    </row>
    <row r="206" spans="1:9" x14ac:dyDescent="0.25">
      <c r="A206" s="10"/>
      <c r="C206" s="35"/>
      <c r="G206" s="9"/>
      <c r="H206" s="35"/>
      <c r="I206" s="22"/>
    </row>
    <row r="207" spans="1:9" x14ac:dyDescent="0.25">
      <c r="A207" s="10"/>
      <c r="C207" s="35"/>
      <c r="G207" s="9"/>
      <c r="H207" s="35"/>
      <c r="I207" s="22"/>
    </row>
    <row r="208" spans="1:9" x14ac:dyDescent="0.25">
      <c r="A208" s="10"/>
      <c r="C208" s="35"/>
      <c r="G208" s="9"/>
      <c r="H208" s="35"/>
      <c r="I208" s="22"/>
    </row>
    <row r="209" spans="1:9" x14ac:dyDescent="0.25">
      <c r="A209" s="10"/>
      <c r="C209" s="35"/>
      <c r="G209" s="9"/>
      <c r="H209" s="35"/>
      <c r="I209" s="22"/>
    </row>
    <row r="210" spans="1:9" x14ac:dyDescent="0.25">
      <c r="A210" s="10"/>
      <c r="C210" s="35"/>
      <c r="G210" s="9"/>
      <c r="H210" s="35"/>
      <c r="I210" s="22"/>
    </row>
    <row r="211" spans="1:9" x14ac:dyDescent="0.25">
      <c r="A211" s="10"/>
      <c r="C211" s="35"/>
      <c r="G211" s="9"/>
      <c r="H211" s="35"/>
      <c r="I211" s="22"/>
    </row>
    <row r="212" spans="1:9" x14ac:dyDescent="0.25">
      <c r="A212" s="10"/>
      <c r="C212" s="35"/>
      <c r="G212" s="9"/>
      <c r="H212" s="35"/>
      <c r="I212" s="22"/>
    </row>
    <row r="213" spans="1:9" x14ac:dyDescent="0.25">
      <c r="A213" s="10"/>
      <c r="C213" s="35"/>
      <c r="G213" s="9"/>
      <c r="H213" s="35"/>
      <c r="I213" s="22"/>
    </row>
    <row r="214" spans="1:9" x14ac:dyDescent="0.25">
      <c r="A214" s="10"/>
      <c r="C214" s="35"/>
      <c r="G214" s="9"/>
      <c r="H214" s="35"/>
      <c r="I214" s="22"/>
    </row>
    <row r="215" spans="1:9" x14ac:dyDescent="0.25">
      <c r="A215" s="10"/>
      <c r="C215" s="35"/>
      <c r="G215" s="9"/>
      <c r="H215" s="35"/>
      <c r="I215" s="22"/>
    </row>
    <row r="216" spans="1:9" x14ac:dyDescent="0.25">
      <c r="A216" s="10"/>
      <c r="C216" s="35"/>
      <c r="G216" s="9"/>
      <c r="H216" s="35"/>
      <c r="I216" s="22"/>
    </row>
    <row r="217" spans="1:9" x14ac:dyDescent="0.25">
      <c r="A217" s="10"/>
      <c r="C217" s="35"/>
      <c r="G217" s="9"/>
      <c r="H217" s="35"/>
      <c r="I217" s="22"/>
    </row>
    <row r="218" spans="1:9" x14ac:dyDescent="0.25">
      <c r="A218" s="10"/>
      <c r="C218" s="35"/>
      <c r="G218" s="9"/>
      <c r="H218" s="35"/>
      <c r="I218" s="22"/>
    </row>
    <row r="219" spans="1:9" x14ac:dyDescent="0.25">
      <c r="A219" s="10"/>
      <c r="C219" s="35"/>
      <c r="G219" s="9"/>
      <c r="H219" s="35"/>
      <c r="I219" s="22"/>
    </row>
    <row r="220" spans="1:9" x14ac:dyDescent="0.25">
      <c r="A220" s="10"/>
      <c r="C220" s="35"/>
      <c r="G220" s="9"/>
      <c r="H220" s="35"/>
      <c r="I220" s="22"/>
    </row>
    <row r="221" spans="1:9" x14ac:dyDescent="0.25">
      <c r="A221" s="10"/>
      <c r="C221" s="35"/>
      <c r="G221" s="9"/>
      <c r="H221" s="35"/>
      <c r="I221" s="22"/>
    </row>
    <row r="222" spans="1:9" x14ac:dyDescent="0.25">
      <c r="A222" s="10"/>
      <c r="C222" s="35"/>
      <c r="G222" s="9"/>
      <c r="H222" s="35"/>
      <c r="I222" s="22"/>
    </row>
    <row r="223" spans="1:9" x14ac:dyDescent="0.25">
      <c r="A223" s="10"/>
      <c r="C223" s="35"/>
      <c r="G223" s="9"/>
      <c r="H223" s="35"/>
      <c r="I223" s="22"/>
    </row>
    <row r="224" spans="1:9" x14ac:dyDescent="0.25">
      <c r="A224" s="10"/>
      <c r="C224" s="35"/>
      <c r="G224" s="9"/>
      <c r="H224" s="35"/>
      <c r="I224" s="22"/>
    </row>
    <row r="225" spans="1:9" x14ac:dyDescent="0.25">
      <c r="A225" s="10"/>
      <c r="G225" s="9"/>
      <c r="I225" s="22"/>
    </row>
    <row r="226" spans="1:9" x14ac:dyDescent="0.25">
      <c r="A226" s="10"/>
      <c r="G226" s="9"/>
      <c r="I226" s="22"/>
    </row>
    <row r="227" spans="1:9" x14ac:dyDescent="0.25">
      <c r="A227" s="10"/>
      <c r="G227" s="9"/>
      <c r="I227" s="22"/>
    </row>
    <row r="228" spans="1:9" x14ac:dyDescent="0.25">
      <c r="A228" s="10"/>
      <c r="G228" s="9"/>
      <c r="I228" s="22"/>
    </row>
    <row r="229" spans="1:9" x14ac:dyDescent="0.25">
      <c r="A229" s="10"/>
      <c r="G229" s="9"/>
      <c r="I229" s="22"/>
    </row>
    <row r="230" spans="1:9" x14ac:dyDescent="0.25">
      <c r="A230" s="10"/>
      <c r="G230" s="9"/>
      <c r="I230" s="22"/>
    </row>
    <row r="231" spans="1:9" x14ac:dyDescent="0.25">
      <c r="A231" s="10"/>
      <c r="G231" s="9"/>
      <c r="I231" s="22"/>
    </row>
    <row r="232" spans="1:9" x14ac:dyDescent="0.25">
      <c r="A232" s="10"/>
      <c r="G232" s="9"/>
      <c r="I232" s="22"/>
    </row>
    <row r="233" spans="1:9" x14ac:dyDescent="0.25">
      <c r="A233" s="10"/>
      <c r="G233" s="9"/>
      <c r="I233" s="22"/>
    </row>
    <row r="234" spans="1:9" x14ac:dyDescent="0.25">
      <c r="A234" s="10"/>
      <c r="G234" s="9"/>
      <c r="I234" s="22"/>
    </row>
    <row r="235" spans="1:9" x14ac:dyDescent="0.25">
      <c r="A235" s="10"/>
      <c r="G235" s="9"/>
      <c r="I235" s="22"/>
    </row>
    <row r="236" spans="1:9" x14ac:dyDescent="0.25">
      <c r="A236" s="10"/>
      <c r="G236" s="9"/>
      <c r="I236" s="22"/>
    </row>
    <row r="237" spans="1:9" x14ac:dyDescent="0.25">
      <c r="A237" s="10"/>
      <c r="G237" s="9"/>
      <c r="I237" s="22"/>
    </row>
    <row r="238" spans="1:9" x14ac:dyDescent="0.25">
      <c r="A238" s="10"/>
      <c r="G238" s="9"/>
      <c r="I238" s="22"/>
    </row>
    <row r="239" spans="1:9" x14ac:dyDescent="0.25">
      <c r="A239" s="10"/>
      <c r="G239" s="9"/>
      <c r="I239" s="22"/>
    </row>
    <row r="240" spans="1:9" x14ac:dyDescent="0.25">
      <c r="A240" s="10"/>
      <c r="G240" s="9"/>
      <c r="I240" s="22"/>
    </row>
    <row r="241" spans="1:9" x14ac:dyDescent="0.25">
      <c r="A241" s="10"/>
      <c r="G241" s="9"/>
      <c r="I241" s="22"/>
    </row>
    <row r="242" spans="1:9" x14ac:dyDescent="0.25">
      <c r="A242" s="10"/>
      <c r="G242" s="9"/>
      <c r="I242" s="22"/>
    </row>
    <row r="243" spans="1:9" x14ac:dyDescent="0.25">
      <c r="A243" s="10"/>
      <c r="G243" s="9"/>
      <c r="I243" s="22"/>
    </row>
    <row r="244" spans="1:9" x14ac:dyDescent="0.25">
      <c r="A244" s="10"/>
      <c r="G244" s="9"/>
      <c r="I244" s="22"/>
    </row>
    <row r="245" spans="1:9" x14ac:dyDescent="0.25">
      <c r="A245" s="10"/>
      <c r="G245" s="9"/>
      <c r="I245" s="22"/>
    </row>
    <row r="246" spans="1:9" x14ac:dyDescent="0.25">
      <c r="A246" s="10"/>
      <c r="G246" s="9"/>
      <c r="I246" s="22"/>
    </row>
    <row r="247" spans="1:9" x14ac:dyDescent="0.25">
      <c r="A247" s="10"/>
      <c r="G247" s="9"/>
      <c r="I247" s="22"/>
    </row>
    <row r="248" spans="1:9" x14ac:dyDescent="0.25">
      <c r="A248" s="10"/>
      <c r="G248" s="9"/>
      <c r="I248" s="22"/>
    </row>
    <row r="249" spans="1:9" x14ac:dyDescent="0.25">
      <c r="A249" s="10"/>
      <c r="G249" s="9"/>
      <c r="I249" s="22"/>
    </row>
    <row r="250" spans="1:9" x14ac:dyDescent="0.25">
      <c r="A250" s="10"/>
      <c r="G250" s="9"/>
      <c r="I250" s="22"/>
    </row>
    <row r="251" spans="1:9" x14ac:dyDescent="0.25">
      <c r="A251" s="10"/>
      <c r="G251" s="9"/>
      <c r="I251" s="22"/>
    </row>
    <row r="252" spans="1:9" x14ac:dyDescent="0.25">
      <c r="A252" s="10"/>
      <c r="G252" s="9"/>
      <c r="I252" s="22"/>
    </row>
    <row r="253" spans="1:9" x14ac:dyDescent="0.25">
      <c r="A253" s="10"/>
      <c r="G253" s="9"/>
      <c r="I253" s="22"/>
    </row>
    <row r="254" spans="1:9" x14ac:dyDescent="0.25">
      <c r="A254" s="10"/>
      <c r="G254" s="9"/>
      <c r="I254" s="22"/>
    </row>
    <row r="255" spans="1:9" x14ac:dyDescent="0.25">
      <c r="A255" s="10"/>
      <c r="G255" s="9"/>
      <c r="I255" s="22"/>
    </row>
    <row r="256" spans="1:9" x14ac:dyDescent="0.25">
      <c r="A256" s="10"/>
      <c r="G256" s="9"/>
      <c r="I256" s="22"/>
    </row>
    <row r="257" spans="1:9" x14ac:dyDescent="0.25">
      <c r="A257" s="10"/>
      <c r="G257" s="9"/>
      <c r="I257" s="22"/>
    </row>
    <row r="258" spans="1:9" x14ac:dyDescent="0.25">
      <c r="A258" s="10"/>
      <c r="G258" s="9"/>
      <c r="I258" s="22"/>
    </row>
    <row r="259" spans="1:9" x14ac:dyDescent="0.25">
      <c r="A259" s="10"/>
      <c r="G259" s="9"/>
      <c r="I259" s="22"/>
    </row>
    <row r="260" spans="1:9" x14ac:dyDescent="0.25">
      <c r="A260" s="10"/>
      <c r="G260" s="9"/>
      <c r="I260" s="22"/>
    </row>
    <row r="261" spans="1:9" x14ac:dyDescent="0.25">
      <c r="A261" s="10"/>
      <c r="G261" s="9"/>
      <c r="I261" s="22"/>
    </row>
    <row r="262" spans="1:9" x14ac:dyDescent="0.25">
      <c r="A262" s="10"/>
      <c r="G262" s="9"/>
      <c r="I262" s="22"/>
    </row>
    <row r="263" spans="1:9" x14ac:dyDescent="0.25">
      <c r="A263" s="10"/>
      <c r="G263" s="9"/>
      <c r="I263" s="22"/>
    </row>
    <row r="264" spans="1:9" x14ac:dyDescent="0.25">
      <c r="A264" s="10"/>
      <c r="G264" s="9"/>
      <c r="I264" s="22"/>
    </row>
    <row r="265" spans="1:9" x14ac:dyDescent="0.25">
      <c r="A265" s="10"/>
      <c r="G265" s="9"/>
      <c r="I265" s="22"/>
    </row>
    <row r="266" spans="1:9" x14ac:dyDescent="0.25">
      <c r="A266" s="10"/>
      <c r="G266" s="9"/>
      <c r="I266" s="22"/>
    </row>
    <row r="267" spans="1:9" x14ac:dyDescent="0.25">
      <c r="A267" s="10"/>
      <c r="G267" s="9"/>
      <c r="I267" s="22"/>
    </row>
    <row r="268" spans="1:9" x14ac:dyDescent="0.25">
      <c r="A268" s="10"/>
      <c r="G268" s="9"/>
      <c r="I268" s="22"/>
    </row>
    <row r="269" spans="1:9" x14ac:dyDescent="0.25">
      <c r="A269" s="10"/>
      <c r="G269" s="9"/>
      <c r="I269" s="22"/>
    </row>
    <row r="270" spans="1:9" x14ac:dyDescent="0.25">
      <c r="A270" s="10"/>
      <c r="G270" s="9"/>
      <c r="I270" s="22"/>
    </row>
    <row r="271" spans="1:9" x14ac:dyDescent="0.25">
      <c r="A271" s="10"/>
      <c r="G271" s="9"/>
      <c r="I271" s="22"/>
    </row>
    <row r="272" spans="1:9" x14ac:dyDescent="0.25">
      <c r="A272" s="10"/>
      <c r="G272" s="9"/>
      <c r="I272" s="22"/>
    </row>
    <row r="273" spans="1:9" x14ac:dyDescent="0.25">
      <c r="A273" s="10"/>
      <c r="G273" s="9"/>
      <c r="I273" s="22"/>
    </row>
    <row r="274" spans="1:9" x14ac:dyDescent="0.25">
      <c r="A274" s="10"/>
      <c r="G274" s="9"/>
      <c r="I274" s="22"/>
    </row>
    <row r="275" spans="1:9" x14ac:dyDescent="0.25">
      <c r="A275" s="10"/>
      <c r="G275" s="9"/>
      <c r="I275" s="22"/>
    </row>
    <row r="276" spans="1:9" x14ac:dyDescent="0.25">
      <c r="A276" s="10"/>
      <c r="G276" s="9"/>
      <c r="I276" s="22"/>
    </row>
    <row r="277" spans="1:9" x14ac:dyDescent="0.25">
      <c r="A277" s="10"/>
      <c r="G277" s="9"/>
      <c r="I277" s="22"/>
    </row>
    <row r="278" spans="1:9" x14ac:dyDescent="0.25">
      <c r="A278" s="10"/>
      <c r="G278" s="9"/>
      <c r="I278" s="22"/>
    </row>
    <row r="279" spans="1:9" x14ac:dyDescent="0.25">
      <c r="A279" s="10"/>
      <c r="G279" s="9"/>
      <c r="I279" s="22"/>
    </row>
    <row r="280" spans="1:9" x14ac:dyDescent="0.25">
      <c r="A280" s="10"/>
      <c r="G280" s="9"/>
      <c r="I280" s="22"/>
    </row>
    <row r="281" spans="1:9" x14ac:dyDescent="0.25">
      <c r="A281" s="10"/>
      <c r="G281" s="9"/>
      <c r="I281" s="22"/>
    </row>
    <row r="282" spans="1:9" x14ac:dyDescent="0.25">
      <c r="A282" s="10"/>
      <c r="G282" s="9"/>
      <c r="I282" s="22"/>
    </row>
    <row r="283" spans="1:9" x14ac:dyDescent="0.25">
      <c r="A283" s="10"/>
      <c r="G283" s="9"/>
      <c r="I283" s="22"/>
    </row>
    <row r="284" spans="1:9" x14ac:dyDescent="0.25">
      <c r="A284" s="10"/>
      <c r="G284" s="9"/>
      <c r="I284" s="22"/>
    </row>
    <row r="285" spans="1:9" x14ac:dyDescent="0.25">
      <c r="A285" s="10"/>
      <c r="G285" s="9"/>
      <c r="I285" s="22"/>
    </row>
    <row r="286" spans="1:9" x14ac:dyDescent="0.25">
      <c r="A286" s="10"/>
      <c r="G286" s="9"/>
      <c r="I286" s="22"/>
    </row>
    <row r="287" spans="1:9" x14ac:dyDescent="0.25">
      <c r="A287" s="10"/>
      <c r="G287" s="9"/>
      <c r="I287" s="22"/>
    </row>
    <row r="288" spans="1:9" x14ac:dyDescent="0.25">
      <c r="A288" s="10"/>
      <c r="G288" s="9"/>
      <c r="I288" s="22"/>
    </row>
    <row r="289" spans="1:9" x14ac:dyDescent="0.25">
      <c r="A289" s="10"/>
      <c r="G289" s="9"/>
      <c r="I289" s="22"/>
    </row>
    <row r="290" spans="1:9" x14ac:dyDescent="0.25">
      <c r="A290" s="10"/>
      <c r="G290" s="9"/>
      <c r="I290" s="22"/>
    </row>
    <row r="291" spans="1:9" x14ac:dyDescent="0.25">
      <c r="A291" s="10"/>
      <c r="G291" s="9"/>
      <c r="I291" s="22"/>
    </row>
    <row r="292" spans="1:9" x14ac:dyDescent="0.25">
      <c r="A292" s="10"/>
      <c r="G292" s="9"/>
      <c r="I292" s="22"/>
    </row>
    <row r="293" spans="1:9" x14ac:dyDescent="0.25">
      <c r="A293" s="10"/>
      <c r="G293" s="9"/>
      <c r="I293" s="22"/>
    </row>
    <row r="294" spans="1:9" x14ac:dyDescent="0.25">
      <c r="A294" s="10"/>
      <c r="G294" s="9"/>
      <c r="I294" s="22"/>
    </row>
    <row r="295" spans="1:9" x14ac:dyDescent="0.25">
      <c r="A295" s="10"/>
      <c r="G295" s="9"/>
      <c r="I295" s="22"/>
    </row>
    <row r="296" spans="1:9" x14ac:dyDescent="0.25">
      <c r="A296" s="10"/>
      <c r="G296" s="9"/>
      <c r="I296" s="22"/>
    </row>
    <row r="297" spans="1:9" x14ac:dyDescent="0.25">
      <c r="A297" s="10"/>
      <c r="G297" s="9"/>
      <c r="I297" s="22"/>
    </row>
    <row r="298" spans="1:9" x14ac:dyDescent="0.25">
      <c r="A298" s="10"/>
      <c r="G298" s="9"/>
      <c r="I298" s="22"/>
    </row>
    <row r="299" spans="1:9" x14ac:dyDescent="0.25">
      <c r="A299" s="10"/>
      <c r="G299" s="9"/>
      <c r="I299" s="22"/>
    </row>
    <row r="300" spans="1:9" x14ac:dyDescent="0.25">
      <c r="A300" s="10"/>
      <c r="G300" s="9"/>
      <c r="I300" s="22"/>
    </row>
    <row r="301" spans="1:9" x14ac:dyDescent="0.25">
      <c r="A301" s="10"/>
      <c r="G301" s="9"/>
      <c r="I301" s="22"/>
    </row>
    <row r="302" spans="1:9" x14ac:dyDescent="0.25">
      <c r="A302" s="10"/>
      <c r="G302" s="9"/>
      <c r="I302" s="22"/>
    </row>
    <row r="303" spans="1:9" x14ac:dyDescent="0.25">
      <c r="A303" s="10"/>
      <c r="G303" s="9"/>
      <c r="I303" s="22"/>
    </row>
    <row r="304" spans="1:9" x14ac:dyDescent="0.25">
      <c r="A304" s="10"/>
      <c r="G304" s="9"/>
      <c r="I304" s="22"/>
    </row>
    <row r="305" spans="1:9" x14ac:dyDescent="0.25">
      <c r="A305" s="10"/>
      <c r="G305" s="9"/>
      <c r="I305" s="22"/>
    </row>
    <row r="306" spans="1:9" x14ac:dyDescent="0.25">
      <c r="A306" s="10"/>
      <c r="G306" s="9"/>
      <c r="I306" s="22"/>
    </row>
    <row r="307" spans="1:9" x14ac:dyDescent="0.25">
      <c r="A307" s="10"/>
      <c r="G307" s="9"/>
      <c r="I307" s="22"/>
    </row>
    <row r="308" spans="1:9" x14ac:dyDescent="0.25">
      <c r="A308" s="10"/>
      <c r="G308" s="9"/>
      <c r="I308" s="22"/>
    </row>
    <row r="309" spans="1:9" x14ac:dyDescent="0.25">
      <c r="A309" s="10"/>
      <c r="G309" s="9"/>
      <c r="I309" s="22"/>
    </row>
    <row r="310" spans="1:9" x14ac:dyDescent="0.25">
      <c r="A310" s="10"/>
      <c r="G310" s="9"/>
      <c r="I310" s="22"/>
    </row>
    <row r="311" spans="1:9" x14ac:dyDescent="0.25">
      <c r="A311" s="10"/>
      <c r="G311" s="9"/>
      <c r="I311" s="22"/>
    </row>
    <row r="312" spans="1:9" x14ac:dyDescent="0.25">
      <c r="A312" s="10"/>
      <c r="G312" s="9"/>
      <c r="I312" s="22"/>
    </row>
    <row r="313" spans="1:9" x14ac:dyDescent="0.25">
      <c r="A313" s="10"/>
      <c r="G313" s="9"/>
      <c r="I313" s="22"/>
    </row>
    <row r="314" spans="1:9" x14ac:dyDescent="0.25">
      <c r="A314" s="10"/>
      <c r="G314" s="9"/>
      <c r="I314" s="22"/>
    </row>
    <row r="315" spans="1:9" x14ac:dyDescent="0.25">
      <c r="A315" s="10"/>
      <c r="G315" s="9"/>
      <c r="I315" s="22"/>
    </row>
    <row r="316" spans="1:9" x14ac:dyDescent="0.25">
      <c r="A316" s="10"/>
      <c r="G316" s="9"/>
      <c r="I316" s="22"/>
    </row>
    <row r="317" spans="1:9" x14ac:dyDescent="0.25">
      <c r="A317" s="10"/>
      <c r="G317" s="9"/>
      <c r="I317" s="22"/>
    </row>
    <row r="318" spans="1:9" x14ac:dyDescent="0.25">
      <c r="A318" s="10"/>
      <c r="G318" s="9"/>
      <c r="I318" s="22"/>
    </row>
    <row r="319" spans="1:9" x14ac:dyDescent="0.25">
      <c r="A319" s="10"/>
      <c r="G319" s="9"/>
      <c r="I319" s="22"/>
    </row>
    <row r="320" spans="1:9" x14ac:dyDescent="0.25">
      <c r="A320" s="10"/>
      <c r="G320" s="9"/>
      <c r="I320" s="22"/>
    </row>
    <row r="321" spans="1:9" x14ac:dyDescent="0.25">
      <c r="A321" s="10"/>
      <c r="G321" s="9"/>
      <c r="I321" s="22"/>
    </row>
    <row r="322" spans="1:9" x14ac:dyDescent="0.25">
      <c r="A322" s="10"/>
      <c r="G322" s="9"/>
      <c r="I322" s="22"/>
    </row>
    <row r="323" spans="1:9" x14ac:dyDescent="0.25">
      <c r="A323" s="10"/>
      <c r="G323" s="9"/>
      <c r="I323" s="22"/>
    </row>
    <row r="324" spans="1:9" x14ac:dyDescent="0.25">
      <c r="A324" s="10"/>
      <c r="G324" s="9"/>
      <c r="I324" s="22"/>
    </row>
    <row r="325" spans="1:9" x14ac:dyDescent="0.25">
      <c r="A325" s="10"/>
      <c r="G325" s="9"/>
      <c r="I325" s="22"/>
    </row>
    <row r="326" spans="1:9" x14ac:dyDescent="0.25">
      <c r="A326" s="10"/>
      <c r="G326" s="9"/>
      <c r="I326" s="22"/>
    </row>
    <row r="327" spans="1:9" x14ac:dyDescent="0.25">
      <c r="A327" s="10"/>
      <c r="G327" s="9"/>
      <c r="I327" s="22"/>
    </row>
    <row r="328" spans="1:9" x14ac:dyDescent="0.25">
      <c r="A328" s="10"/>
      <c r="G328" s="9"/>
      <c r="I328" s="22"/>
    </row>
    <row r="329" spans="1:9" x14ac:dyDescent="0.25">
      <c r="A329" s="10"/>
      <c r="G329" s="9"/>
      <c r="I329" s="22"/>
    </row>
    <row r="330" spans="1:9" x14ac:dyDescent="0.25">
      <c r="A330" s="10"/>
      <c r="G330" s="9"/>
      <c r="I330" s="22"/>
    </row>
    <row r="331" spans="1:9" x14ac:dyDescent="0.25">
      <c r="A331" s="10"/>
      <c r="G331" s="9"/>
      <c r="I331" s="22"/>
    </row>
    <row r="332" spans="1:9" x14ac:dyDescent="0.25">
      <c r="A332" s="10"/>
      <c r="G332" s="9"/>
      <c r="I332" s="22"/>
    </row>
    <row r="333" spans="1:9" x14ac:dyDescent="0.25">
      <c r="A333" s="10"/>
      <c r="G333" s="9"/>
      <c r="I333" s="22"/>
    </row>
    <row r="334" spans="1:9" x14ac:dyDescent="0.25">
      <c r="A334" s="10"/>
      <c r="G334" s="9"/>
      <c r="I334" s="22"/>
    </row>
    <row r="335" spans="1:9" x14ac:dyDescent="0.25">
      <c r="A335" s="10"/>
      <c r="G335" s="9"/>
      <c r="I335" s="22"/>
    </row>
    <row r="336" spans="1:9" x14ac:dyDescent="0.25">
      <c r="A336" s="10"/>
      <c r="G336" s="9"/>
      <c r="I336" s="22"/>
    </row>
    <row r="337" spans="1:9" x14ac:dyDescent="0.25">
      <c r="A337" s="10"/>
      <c r="G337" s="9"/>
      <c r="I337" s="22"/>
    </row>
    <row r="338" spans="1:9" x14ac:dyDescent="0.25">
      <c r="A338" s="10"/>
      <c r="G338" s="9"/>
      <c r="I338" s="22"/>
    </row>
    <row r="339" spans="1:9" x14ac:dyDescent="0.25">
      <c r="A339" s="10"/>
      <c r="G339" s="9"/>
      <c r="I339" s="22"/>
    </row>
    <row r="340" spans="1:9" x14ac:dyDescent="0.25">
      <c r="A340" s="10"/>
      <c r="G340" s="9"/>
      <c r="I340" s="22"/>
    </row>
    <row r="341" spans="1:9" x14ac:dyDescent="0.25">
      <c r="A341" s="10"/>
      <c r="G341" s="9"/>
      <c r="I341" s="22"/>
    </row>
    <row r="342" spans="1:9" x14ac:dyDescent="0.25">
      <c r="A342" s="10"/>
      <c r="G342" s="9"/>
      <c r="I342" s="22"/>
    </row>
    <row r="343" spans="1:9" x14ac:dyDescent="0.25">
      <c r="A343" s="10"/>
      <c r="G343" s="9"/>
      <c r="I343" s="22"/>
    </row>
    <row r="344" spans="1:9" x14ac:dyDescent="0.25">
      <c r="A344" s="10"/>
      <c r="G344" s="9"/>
      <c r="I344" s="22"/>
    </row>
    <row r="345" spans="1:9" x14ac:dyDescent="0.25">
      <c r="A345" s="10"/>
      <c r="G345" s="9"/>
      <c r="I345" s="22"/>
    </row>
    <row r="346" spans="1:9" x14ac:dyDescent="0.25">
      <c r="A346" s="10"/>
      <c r="G346" s="9"/>
      <c r="I346" s="22"/>
    </row>
    <row r="347" spans="1:9" x14ac:dyDescent="0.25">
      <c r="A347" s="10"/>
      <c r="G347" s="9"/>
      <c r="I347" s="22"/>
    </row>
    <row r="348" spans="1:9" x14ac:dyDescent="0.25">
      <c r="A348" s="10"/>
      <c r="G348" s="9"/>
      <c r="I348" s="22"/>
    </row>
    <row r="349" spans="1:9" x14ac:dyDescent="0.25">
      <c r="A349" s="10"/>
      <c r="G349" s="9"/>
      <c r="I349" s="22"/>
    </row>
    <row r="350" spans="1:9" x14ac:dyDescent="0.25">
      <c r="A350" s="10"/>
      <c r="G350" s="9"/>
      <c r="I350" s="22"/>
    </row>
    <row r="351" spans="1:9" x14ac:dyDescent="0.25">
      <c r="A351" s="10"/>
      <c r="G351" s="9"/>
      <c r="I351" s="22"/>
    </row>
    <row r="352" spans="1:9" x14ac:dyDescent="0.25">
      <c r="A352" s="10"/>
      <c r="G352" s="9"/>
      <c r="I352" s="22"/>
    </row>
    <row r="353" spans="1:9" x14ac:dyDescent="0.25">
      <c r="A353" s="10"/>
      <c r="G353" s="9"/>
      <c r="I353" s="22"/>
    </row>
    <row r="354" spans="1:9" x14ac:dyDescent="0.25">
      <c r="A354" s="10"/>
      <c r="G354" s="9"/>
      <c r="I354" s="22"/>
    </row>
    <row r="355" spans="1:9" x14ac:dyDescent="0.25">
      <c r="A355" s="10"/>
      <c r="G355" s="9"/>
      <c r="I355" s="22"/>
    </row>
    <row r="356" spans="1:9" x14ac:dyDescent="0.25">
      <c r="A356" s="10"/>
      <c r="G356" s="9"/>
      <c r="I356" s="22"/>
    </row>
    <row r="357" spans="1:9" x14ac:dyDescent="0.25">
      <c r="A357" s="10"/>
      <c r="G357" s="9"/>
      <c r="I357" s="22"/>
    </row>
    <row r="358" spans="1:9" x14ac:dyDescent="0.25">
      <c r="A358" s="10"/>
      <c r="G358" s="9"/>
      <c r="I358" s="22"/>
    </row>
    <row r="359" spans="1:9" x14ac:dyDescent="0.25">
      <c r="A359" s="10"/>
      <c r="G359" s="9"/>
      <c r="I359" s="22"/>
    </row>
    <row r="360" spans="1:9" x14ac:dyDescent="0.25">
      <c r="A360" s="10"/>
      <c r="G360" s="9"/>
      <c r="I360" s="22"/>
    </row>
    <row r="361" spans="1:9" x14ac:dyDescent="0.25">
      <c r="A361" s="10"/>
      <c r="G361" s="9"/>
      <c r="I361" s="22"/>
    </row>
    <row r="362" spans="1:9" x14ac:dyDescent="0.25">
      <c r="A362" s="10"/>
      <c r="G362" s="9"/>
      <c r="I362" s="22"/>
    </row>
    <row r="363" spans="1:9" x14ac:dyDescent="0.25">
      <c r="A363" s="10"/>
      <c r="G363" s="9"/>
      <c r="I363" s="22"/>
    </row>
    <row r="364" spans="1:9" x14ac:dyDescent="0.25">
      <c r="A364" s="10"/>
      <c r="G364" s="9"/>
      <c r="I364" s="22"/>
    </row>
    <row r="365" spans="1:9" x14ac:dyDescent="0.25">
      <c r="A365" s="10"/>
      <c r="G365" s="9"/>
      <c r="I365" s="22"/>
    </row>
    <row r="366" spans="1:9" x14ac:dyDescent="0.25">
      <c r="A366" s="10"/>
      <c r="G366" s="9"/>
      <c r="I366" s="22"/>
    </row>
    <row r="367" spans="1:9" x14ac:dyDescent="0.25">
      <c r="A367" s="10"/>
      <c r="G367" s="9"/>
      <c r="I367" s="22"/>
    </row>
    <row r="368" spans="1:9" x14ac:dyDescent="0.25">
      <c r="A368" s="10"/>
      <c r="G368" s="9"/>
      <c r="I368" s="22"/>
    </row>
    <row r="369" spans="1:9" x14ac:dyDescent="0.25">
      <c r="A369" s="10"/>
      <c r="G369" s="9"/>
      <c r="I369" s="22"/>
    </row>
    <row r="370" spans="1:9" x14ac:dyDescent="0.25">
      <c r="A370" s="10"/>
      <c r="G370" s="9"/>
      <c r="I370" s="22"/>
    </row>
    <row r="371" spans="1:9" x14ac:dyDescent="0.25">
      <c r="A371" s="10"/>
      <c r="G371" s="9"/>
      <c r="I371" s="22"/>
    </row>
    <row r="372" spans="1:9" x14ac:dyDescent="0.25">
      <c r="A372" s="10"/>
      <c r="G372" s="9"/>
      <c r="I372" s="22"/>
    </row>
    <row r="373" spans="1:9" x14ac:dyDescent="0.25">
      <c r="A373" s="10"/>
      <c r="G373" s="9"/>
      <c r="I373" s="22"/>
    </row>
    <row r="374" spans="1:9" x14ac:dyDescent="0.25">
      <c r="A374" s="10"/>
      <c r="G374" s="9"/>
      <c r="I374" s="22"/>
    </row>
    <row r="375" spans="1:9" x14ac:dyDescent="0.25">
      <c r="A375" s="10"/>
      <c r="G375" s="9"/>
      <c r="I375" s="22"/>
    </row>
    <row r="376" spans="1:9" x14ac:dyDescent="0.25">
      <c r="A376" s="10"/>
      <c r="G376" s="9"/>
      <c r="I376" s="22"/>
    </row>
    <row r="377" spans="1:9" x14ac:dyDescent="0.25">
      <c r="A377" s="10"/>
      <c r="G377" s="9"/>
      <c r="I377" s="22"/>
    </row>
    <row r="378" spans="1:9" x14ac:dyDescent="0.25">
      <c r="A378" s="10"/>
      <c r="G378" s="9"/>
      <c r="I378" s="22"/>
    </row>
    <row r="379" spans="1:9" x14ac:dyDescent="0.25">
      <c r="A379" s="10"/>
      <c r="G379" s="9"/>
      <c r="I379" s="22"/>
    </row>
    <row r="380" spans="1:9" x14ac:dyDescent="0.25">
      <c r="A380" s="10"/>
      <c r="G380" s="9"/>
      <c r="I380" s="22"/>
    </row>
    <row r="381" spans="1:9" x14ac:dyDescent="0.25">
      <c r="A381" s="10"/>
      <c r="G381" s="9"/>
      <c r="I381" s="22"/>
    </row>
    <row r="382" spans="1:9" x14ac:dyDescent="0.25">
      <c r="A382" s="10"/>
      <c r="G382" s="9"/>
      <c r="I382" s="22"/>
    </row>
    <row r="383" spans="1:9" x14ac:dyDescent="0.25">
      <c r="A383" s="10"/>
      <c r="G383" s="9"/>
      <c r="I383" s="22"/>
    </row>
    <row r="384" spans="1:9" x14ac:dyDescent="0.25">
      <c r="A384" s="10"/>
      <c r="G384" s="9"/>
      <c r="I384" s="22"/>
    </row>
    <row r="385" spans="1:9" x14ac:dyDescent="0.25">
      <c r="A385" s="10"/>
      <c r="G385" s="9"/>
      <c r="I385" s="22"/>
    </row>
    <row r="386" spans="1:9" x14ac:dyDescent="0.25">
      <c r="A386" s="10"/>
      <c r="G386" s="9"/>
      <c r="I386" s="22"/>
    </row>
    <row r="387" spans="1:9" x14ac:dyDescent="0.25">
      <c r="A387" s="10"/>
      <c r="G387" s="9"/>
      <c r="I387" s="22"/>
    </row>
    <row r="388" spans="1:9" x14ac:dyDescent="0.25">
      <c r="A388" s="10"/>
      <c r="G388" s="9"/>
      <c r="I388" s="22"/>
    </row>
    <row r="389" spans="1:9" x14ac:dyDescent="0.25">
      <c r="A389" s="10"/>
      <c r="E389" s="22"/>
      <c r="F389" s="22"/>
    </row>
    <row r="390" spans="1:9" x14ac:dyDescent="0.25">
      <c r="A390" s="10"/>
      <c r="G390" s="9"/>
    </row>
    <row r="391" spans="1:9" x14ac:dyDescent="0.25">
      <c r="A391" s="10"/>
      <c r="G391" s="9"/>
    </row>
    <row r="392" spans="1:9" x14ac:dyDescent="0.25">
      <c r="A392" s="10"/>
      <c r="E392" s="22"/>
    </row>
  </sheetData>
  <autoFilter ref="A6:I6" xr:uid="{A36BCDEA-9A68-4875-B1C8-D58D1AAF31BF}"/>
  <mergeCells count="10">
    <mergeCell ref="A1:I1"/>
    <mergeCell ref="A4:A5"/>
    <mergeCell ref="B4:B5"/>
    <mergeCell ref="C4:C5"/>
    <mergeCell ref="D4:D5"/>
    <mergeCell ref="E4:E5"/>
    <mergeCell ref="F4:F5"/>
    <mergeCell ref="G4:G5"/>
    <mergeCell ref="H4:H5"/>
    <mergeCell ref="I4:I5"/>
  </mergeCells>
  <pageMargins left="0.7" right="0.7" top="0.75" bottom="0.75" header="0.3" footer="0.3"/>
  <pageSetup paperSize="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FF4F-D4DF-4DE5-AD79-EC7F2EC5E8F0}">
  <dimension ref="A1:F21"/>
  <sheetViews>
    <sheetView zoomScaleNormal="100" workbookViewId="0">
      <selection activeCell="D19" sqref="D19"/>
    </sheetView>
  </sheetViews>
  <sheetFormatPr defaultColWidth="9.109375" defaultRowHeight="15" customHeight="1" x14ac:dyDescent="0.2"/>
  <cols>
    <col min="1" max="1" width="25.5546875" style="9" customWidth="1"/>
    <col min="2" max="2" width="9.44140625" style="9" customWidth="1"/>
    <col min="3" max="3" width="11.44140625" style="9" customWidth="1"/>
    <col min="4" max="4" width="23.5546875" style="9" customWidth="1"/>
    <col min="5" max="5" width="35.33203125" style="9" bestFit="1" customWidth="1"/>
    <col min="6" max="6" width="54.33203125" style="9" bestFit="1" customWidth="1"/>
    <col min="7" max="16384" width="9.109375" style="9"/>
  </cols>
  <sheetData>
    <row r="1" spans="1:6" ht="15" customHeight="1" x14ac:dyDescent="0.2">
      <c r="A1" s="41" t="s">
        <v>2312</v>
      </c>
      <c r="B1" s="41"/>
      <c r="C1" s="41"/>
      <c r="D1" s="41"/>
      <c r="E1" s="41"/>
      <c r="F1" s="41"/>
    </row>
    <row r="2" spans="1:6" s="11" customFormat="1" ht="15" customHeight="1" x14ac:dyDescent="0.2">
      <c r="A2" s="1" t="s">
        <v>14</v>
      </c>
      <c r="B2" s="1"/>
      <c r="C2" s="2"/>
      <c r="D2" s="2"/>
      <c r="E2" s="2"/>
      <c r="F2" s="2"/>
    </row>
    <row r="3" spans="1:6" s="11" customFormat="1" ht="15" customHeight="1" x14ac:dyDescent="0.2">
      <c r="A3" s="7" t="s">
        <v>2313</v>
      </c>
      <c r="B3" s="7" t="s">
        <v>15</v>
      </c>
      <c r="C3" s="7" t="s">
        <v>16</v>
      </c>
      <c r="D3" s="7" t="s">
        <v>2314</v>
      </c>
      <c r="E3" s="7" t="s">
        <v>2315</v>
      </c>
      <c r="F3" s="7" t="s">
        <v>2316</v>
      </c>
    </row>
    <row r="4" spans="1:6" s="11" customFormat="1" ht="20.399999999999999" x14ac:dyDescent="0.2">
      <c r="A4" s="42" t="s">
        <v>2317</v>
      </c>
      <c r="B4" s="27" t="s">
        <v>21</v>
      </c>
      <c r="C4" s="42" t="s">
        <v>22</v>
      </c>
      <c r="D4" s="42" t="s">
        <v>2314</v>
      </c>
      <c r="E4" s="27"/>
      <c r="F4" s="42" t="s">
        <v>2318</v>
      </c>
    </row>
    <row r="5" spans="1:6" ht="15" customHeight="1" x14ac:dyDescent="0.2">
      <c r="A5" s="42"/>
      <c r="B5" s="27"/>
      <c r="C5" s="42"/>
      <c r="D5" s="42"/>
      <c r="E5" s="27"/>
      <c r="F5" s="42"/>
    </row>
    <row r="6" spans="1:6" ht="15" customHeight="1" x14ac:dyDescent="0.2">
      <c r="A6" s="5" t="s">
        <v>2313</v>
      </c>
      <c r="B6" s="5" t="s">
        <v>15</v>
      </c>
      <c r="C6" s="5" t="s">
        <v>16</v>
      </c>
      <c r="D6" s="5" t="s">
        <v>2314</v>
      </c>
      <c r="E6" s="5" t="s">
        <v>2315</v>
      </c>
      <c r="F6" s="5" t="s">
        <v>2316</v>
      </c>
    </row>
    <row r="7" spans="1:6" ht="34.200000000000003" x14ac:dyDescent="0.2">
      <c r="A7" s="31" t="s">
        <v>2329</v>
      </c>
      <c r="B7" s="31">
        <v>46143</v>
      </c>
      <c r="C7" s="30" t="s">
        <v>2</v>
      </c>
      <c r="D7" s="30"/>
      <c r="E7" s="30" t="s">
        <v>2330</v>
      </c>
      <c r="F7" s="29" t="s">
        <v>2331</v>
      </c>
    </row>
    <row r="8" spans="1:6" ht="11.4" x14ac:dyDescent="0.2">
      <c r="A8" s="31"/>
      <c r="B8" s="31"/>
      <c r="C8" s="30"/>
      <c r="D8" s="30"/>
      <c r="E8" s="30"/>
      <c r="F8" s="29"/>
    </row>
    <row r="9" spans="1:6" ht="11.4" x14ac:dyDescent="0.2">
      <c r="A9" s="33"/>
      <c r="B9" s="33"/>
      <c r="C9" s="32"/>
      <c r="D9" s="32"/>
      <c r="E9" s="32"/>
      <c r="F9" s="34"/>
    </row>
    <row r="10" spans="1:6" ht="11.4" x14ac:dyDescent="0.2">
      <c r="A10" s="33"/>
      <c r="B10" s="33"/>
      <c r="C10" s="32"/>
      <c r="D10" s="32"/>
      <c r="E10" s="32"/>
      <c r="F10" s="34"/>
    </row>
    <row r="11" spans="1:6" ht="15" customHeight="1" x14ac:dyDescent="0.2">
      <c r="A11" s="32"/>
      <c r="B11" s="33"/>
      <c r="C11" s="32"/>
      <c r="D11" s="32"/>
      <c r="E11" s="32"/>
      <c r="F11" s="34"/>
    </row>
    <row r="12" spans="1:6" ht="15" customHeight="1" x14ac:dyDescent="0.2">
      <c r="A12" s="32"/>
      <c r="B12" s="33"/>
      <c r="C12" s="32"/>
      <c r="D12" s="32"/>
      <c r="E12" s="32"/>
      <c r="F12" s="34"/>
    </row>
    <row r="13" spans="1:6" ht="15" customHeight="1" x14ac:dyDescent="0.2">
      <c r="A13" s="30"/>
      <c r="B13" s="31"/>
      <c r="C13" s="30"/>
      <c r="D13" s="30"/>
      <c r="E13" s="30"/>
      <c r="F13" s="29"/>
    </row>
    <row r="14" spans="1:6" ht="15" customHeight="1" x14ac:dyDescent="0.2">
      <c r="A14" s="28"/>
      <c r="B14" s="28"/>
      <c r="C14" s="28"/>
      <c r="D14" s="28"/>
      <c r="E14" s="28"/>
      <c r="F14" s="28"/>
    </row>
    <row r="15" spans="1:6" ht="15" customHeight="1" x14ac:dyDescent="0.2">
      <c r="A15" s="28"/>
      <c r="B15" s="31"/>
      <c r="C15" s="30"/>
      <c r="D15" s="30"/>
      <c r="E15" s="30"/>
      <c r="F15" s="29"/>
    </row>
    <row r="16" spans="1:6" ht="15" customHeight="1" x14ac:dyDescent="0.2">
      <c r="A16" s="28"/>
      <c r="B16" s="28"/>
      <c r="C16" s="28"/>
      <c r="D16" s="28"/>
      <c r="E16" s="28"/>
      <c r="F16" s="28"/>
    </row>
    <row r="17" spans="1:6" ht="15" customHeight="1" x14ac:dyDescent="0.2">
      <c r="A17" s="28"/>
      <c r="B17" s="28"/>
      <c r="C17" s="28"/>
      <c r="D17" s="28"/>
      <c r="E17" s="28"/>
      <c r="F17" s="28"/>
    </row>
    <row r="18" spans="1:6" ht="15" customHeight="1" x14ac:dyDescent="0.2">
      <c r="A18" s="28"/>
      <c r="B18" s="28"/>
      <c r="C18" s="28"/>
      <c r="D18" s="28"/>
      <c r="E18" s="28"/>
      <c r="F18" s="28"/>
    </row>
    <row r="19" spans="1:6" ht="15" customHeight="1" x14ac:dyDescent="0.2">
      <c r="A19" s="28"/>
      <c r="B19" s="28"/>
      <c r="C19" s="28"/>
      <c r="D19" s="28"/>
      <c r="E19" s="28"/>
      <c r="F19" s="28"/>
    </row>
    <row r="20" spans="1:6" ht="15" customHeight="1" x14ac:dyDescent="0.2">
      <c r="A20" s="28"/>
      <c r="B20" s="28"/>
      <c r="C20" s="28"/>
      <c r="D20" s="28"/>
      <c r="E20" s="28"/>
      <c r="F20" s="28"/>
    </row>
    <row r="21" spans="1:6" ht="15" customHeight="1" x14ac:dyDescent="0.2">
      <c r="A21" s="28"/>
      <c r="B21" s="28"/>
      <c r="C21" s="28"/>
      <c r="D21" s="28"/>
      <c r="E21" s="28"/>
      <c r="F21" s="28"/>
    </row>
  </sheetData>
  <autoFilter ref="A6:F6" xr:uid="{71921EB4-F58C-4459-91EE-63BBA934DF7F}"/>
  <mergeCells count="5">
    <mergeCell ref="A1:F1"/>
    <mergeCell ref="A4:A5"/>
    <mergeCell ref="C4:C5"/>
    <mergeCell ref="D4:D5"/>
    <mergeCell ref="F4:F5"/>
  </mergeCells>
  <phoneticPr fontId="34" type="noConversion"/>
  <pageMargins left="0.7" right="0.7" top="0.75" bottom="0.75" header="0.3" footer="0.3"/>
  <pageSetup paperSize="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807f2c-97ba-4fed-8d4d-d4bcc75e5ad9" xsi:nil="true"/>
    <lcf76f155ced4ddcb4097134ff3c332f xmlns="c9ae901b-b76c-4cb4-9ef5-a091671761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7DFA6268408474085318ABE6B107B12" ma:contentTypeVersion="17" ma:contentTypeDescription="Een nieuw document maken." ma:contentTypeScope="" ma:versionID="e2655a6330df315f5f8f8f254da0ab7c">
  <xsd:schema xmlns:xsd="http://www.w3.org/2001/XMLSchema" xmlns:xs="http://www.w3.org/2001/XMLSchema" xmlns:p="http://schemas.microsoft.com/office/2006/metadata/properties" xmlns:ns2="c9ae901b-b76c-4cb4-9ef5-a091671761ea" xmlns:ns3="80807f2c-97ba-4fed-8d4d-d4bcc75e5ad9" targetNamespace="http://schemas.microsoft.com/office/2006/metadata/properties" ma:root="true" ma:fieldsID="a4f5414db0cd7e90e420b43ef9af6088" ns2:_="" ns3:_="">
    <xsd:import namespace="c9ae901b-b76c-4cb4-9ef5-a091671761ea"/>
    <xsd:import namespace="80807f2c-97ba-4fed-8d4d-d4bcc75e5a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e901b-b76c-4cb4-9ef5-a091671761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60631c12-a5c4-4866-99a1-5f7f5f76c4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807f2c-97ba-4fed-8d4d-d4bcc75e5ad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bf914ed-7dea-4963-967c-0347cb94260b}" ma:internalName="TaxCatchAll" ma:showField="CatchAllData" ma:web="80807f2c-97ba-4fed-8d4d-d4bcc75e5a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D24046-A973-4EC7-92F9-89337348EB88}">
  <ds:schemaRefs>
    <ds:schemaRef ds:uri="http://schemas.microsoft.com/office/2006/metadata/properties"/>
    <ds:schemaRef ds:uri="http://schemas.openxmlformats.org/package/2006/metadata/core-properties"/>
    <ds:schemaRef ds:uri="http://purl.org/dc/terms/"/>
    <ds:schemaRef ds:uri="http://purl.org/dc/dcmitype/"/>
    <ds:schemaRef ds:uri="80807f2c-97ba-4fed-8d4d-d4bcc75e5ad9"/>
    <ds:schemaRef ds:uri="http://schemas.microsoft.com/office/infopath/2007/PartnerControls"/>
    <ds:schemaRef ds:uri="http://schemas.microsoft.com/office/2006/documentManagement/types"/>
    <ds:schemaRef ds:uri="c9ae901b-b76c-4cb4-9ef5-a091671761ea"/>
    <ds:schemaRef ds:uri="http://www.w3.org/XML/1998/namespace"/>
    <ds:schemaRef ds:uri="http://purl.org/dc/elements/1.1/"/>
  </ds:schemaRefs>
</ds:datastoreItem>
</file>

<file path=customXml/itemProps2.xml><?xml version="1.0" encoding="utf-8"?>
<ds:datastoreItem xmlns:ds="http://schemas.openxmlformats.org/officeDocument/2006/customXml" ds:itemID="{3556C6E4-C922-4645-86E2-EAC34F3B7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e901b-b76c-4cb4-9ef5-a091671761ea"/>
    <ds:schemaRef ds:uri="80807f2c-97ba-4fed-8d4d-d4bcc75e5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DDD9C2-EF1E-4EAC-B320-225A5B1F48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Intro</vt:lpstr>
      <vt:lpstr>Entities</vt:lpstr>
      <vt:lpstr>entityTypes</vt:lpstr>
      <vt:lpstr>Attributes</vt:lpstr>
      <vt:lpstr>Codelists</vt:lpstr>
      <vt:lpstr>SIVI AFS Manuals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Oostrum</dc:creator>
  <cp:keywords/>
  <dc:description/>
  <cp:lastModifiedBy>Robin Oostrum</cp:lastModifiedBy>
  <cp:revision/>
  <dcterms:created xsi:type="dcterms:W3CDTF">2020-09-01T09:31:22Z</dcterms:created>
  <dcterms:modified xsi:type="dcterms:W3CDTF">2026-04-30T07:41:02Z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0x01010057DFA6268408474085318ABE6B107B12</vt:lpwstr>
  </property>
  <property fmtid="{D5CDD505-2E9C-101B-9397-08002B2CF9AE}" pid="3" name="MediaServiceImageTags">
    <vt:lpwstr/>
  </property>
</Properties>
</file>