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Projecten Extern\Pensioenfederatie 2020\04 UPA\01. Beheer\04. Regelingoverzichten\01. Publicaties\"/>
    </mc:Choice>
  </mc:AlternateContent>
  <bookViews>
    <workbookView xWindow="0" yWindow="0" windowWidth="7470" windowHeight="2550" tabRatio="571"/>
  </bookViews>
  <sheets>
    <sheet name="2020" sheetId="1" r:id="rId1"/>
    <sheet name="Legenda" sheetId="2" r:id="rId2"/>
    <sheet name="Waarden pulldowns" sheetId="3" state="hidden" r:id="rId3"/>
  </sheets>
  <externalReferences>
    <externalReference r:id="rId4"/>
    <externalReference r:id="rId5"/>
    <externalReference r:id="rId6"/>
    <externalReference r:id="rId7"/>
    <externalReference r:id="rId8"/>
  </externalReferences>
  <definedNames>
    <definedName name="_xlnm._FilterDatabase" localSheetId="0" hidden="1">'2020'!$A$1:$AC$164</definedName>
    <definedName name="_xlnm.Print_Area" localSheetId="0">'2020'!$A:$AC</definedName>
    <definedName name="_xlnm.Print_Titles" localSheetId="0">'2020'!$1:$1</definedName>
  </definedNames>
  <calcPr calcId="152511"/>
</workbook>
</file>

<file path=xl/calcChain.xml><?xml version="1.0" encoding="utf-8"?>
<calcChain xmlns="http://schemas.openxmlformats.org/spreadsheetml/2006/main">
  <c r="K33" i="1" l="1"/>
  <c r="K31" i="1"/>
  <c r="K29" i="1"/>
  <c r="K28" i="1"/>
  <c r="P27" i="1"/>
  <c r="K27" i="1"/>
</calcChain>
</file>

<file path=xl/comments1.xml><?xml version="1.0" encoding="utf-8"?>
<comments xmlns="http://schemas.openxmlformats.org/spreadsheetml/2006/main">
  <authors>
    <author>Johan van Vulpen</author>
  </authors>
  <commentList>
    <comment ref="C82" authorId="0" shapeId="0">
      <text>
        <r>
          <rPr>
            <b/>
            <sz val="9"/>
            <color indexed="81"/>
            <rFont val="Tahoma"/>
            <family val="2"/>
          </rPr>
          <t>Johan van Vulpen:</t>
        </r>
        <r>
          <rPr>
            <sz val="9"/>
            <color indexed="81"/>
            <rFont val="Tahoma"/>
            <family val="2"/>
          </rPr>
          <t xml:space="preserve">
Regeling is komen te vervalllen per 2019, maar mag niet meer aangeleverd worden in 2020</t>
        </r>
      </text>
    </comment>
    <comment ref="C93" authorId="0" shapeId="0">
      <text>
        <r>
          <rPr>
            <b/>
            <sz val="9"/>
            <color indexed="81"/>
            <rFont val="Tahoma"/>
            <family val="2"/>
          </rPr>
          <t>Johan van Vulpen:</t>
        </r>
        <r>
          <rPr>
            <sz val="9"/>
            <color indexed="81"/>
            <rFont val="Tahoma"/>
            <family val="2"/>
          </rPr>
          <t xml:space="preserve">
Regeling is komen te vervalllen per 2020 en mag niet meer aangeleverd worden in 2020</t>
        </r>
      </text>
    </comment>
    <comment ref="C108" authorId="0" shapeId="0">
      <text>
        <r>
          <rPr>
            <b/>
            <sz val="9"/>
            <color indexed="81"/>
            <rFont val="Tahoma"/>
            <family val="2"/>
          </rPr>
          <t>Johan van Vulpen:</t>
        </r>
        <r>
          <rPr>
            <sz val="9"/>
            <color indexed="81"/>
            <rFont val="Tahoma"/>
            <family val="2"/>
          </rPr>
          <t xml:space="preserve">
benuttingspercentage = 83% van de 3% staffel</t>
        </r>
      </text>
    </comment>
  </commentList>
</comments>
</file>

<file path=xl/sharedStrings.xml><?xml version="1.0" encoding="utf-8"?>
<sst xmlns="http://schemas.openxmlformats.org/spreadsheetml/2006/main" count="3416" uniqueCount="628">
  <si>
    <t>Premie % werkgeversdeel</t>
  </si>
  <si>
    <t>Maximaal premie % werknemersdeel</t>
  </si>
  <si>
    <t>Moment van toetreding</t>
  </si>
  <si>
    <t>n.v.t.</t>
  </si>
  <si>
    <t>Moment einde opbouw/premie-betaling</t>
  </si>
  <si>
    <t>Primo/ Ultimo</t>
  </si>
  <si>
    <t>Primo</t>
  </si>
  <si>
    <t>Fonds</t>
  </si>
  <si>
    <t>Omschrijving regeling</t>
  </si>
  <si>
    <t>PUO</t>
  </si>
  <si>
    <t>Premie % totaal</t>
  </si>
  <si>
    <t>Nominatief</t>
  </si>
  <si>
    <t>Collectief of Nominatief?</t>
  </si>
  <si>
    <t>Ultimo</t>
  </si>
  <si>
    <t>Gegeven</t>
  </si>
  <si>
    <t>Afspraak</t>
  </si>
  <si>
    <t>Velden mogen niet leeg zijn. Vul met n.v.t. als niet van toepassing</t>
  </si>
  <si>
    <t>Algemeen</t>
  </si>
  <si>
    <t>Gewijzigde gegevens</t>
  </si>
  <si>
    <t>Cellen waarvan de vulling niet definitief is blauw arceren.</t>
  </si>
  <si>
    <t>Verplicht</t>
  </si>
  <si>
    <t>Collectief</t>
  </si>
  <si>
    <t>Status</t>
  </si>
  <si>
    <t>Concept</t>
  </si>
  <si>
    <t>Definitief</t>
  </si>
  <si>
    <t>Ingangsdatum geldigheid gegevens</t>
  </si>
  <si>
    <t>Methode pensioengevend loon</t>
  </si>
  <si>
    <t>uur</t>
  </si>
  <si>
    <t>dag</t>
  </si>
  <si>
    <t>jaar</t>
  </si>
  <si>
    <t xml:space="preserve">Cellen die zijn gewijzigd t.o.v. vorig jaar geel arceren. </t>
  </si>
  <si>
    <t>Methode minimum premiegrondslag</t>
  </si>
  <si>
    <t>Bedrag minimum premiegrondslag</t>
  </si>
  <si>
    <t>Methode franchise</t>
  </si>
  <si>
    <t>Primo / Ultimo</t>
  </si>
  <si>
    <r>
      <t xml:space="preserve">Regeling kenmerk </t>
    </r>
    <r>
      <rPr>
        <sz val="10"/>
        <rFont val="Courier New"/>
        <family val="3"/>
      </rPr>
      <t>&lt;RegKnmrk&gt;</t>
    </r>
  </si>
  <si>
    <r>
      <t xml:space="preserve">Regeling variant </t>
    </r>
    <r>
      <rPr>
        <sz val="10"/>
        <rFont val="Courier New"/>
        <family val="3"/>
      </rPr>
      <t>&lt;RegVrnt&gt;</t>
    </r>
  </si>
  <si>
    <r>
      <t xml:space="preserve">Opbouw 'Regelingloon' </t>
    </r>
    <r>
      <rPr>
        <sz val="10"/>
        <rFont val="Courier New"/>
        <family val="3"/>
      </rPr>
      <t>&lt;RegLn&gt;</t>
    </r>
  </si>
  <si>
    <r>
      <t xml:space="preserve">Opbouw 'Premiegrondslag' </t>
    </r>
    <r>
      <rPr>
        <sz val="10"/>
        <rFont val="Courier New"/>
        <family val="3"/>
      </rPr>
      <t>&lt;PremieGrslg&gt;</t>
    </r>
  </si>
  <si>
    <r>
      <t xml:space="preserve">Definitie 'Variabel inkomen - Onregelmatigheidstoeslag' </t>
    </r>
    <r>
      <rPr>
        <sz val="10"/>
        <rFont val="Courier New"/>
        <family val="3"/>
      </rPr>
      <t>&lt;OnrTsl&gt;</t>
    </r>
  </si>
  <si>
    <r>
      <t>Definitie 'Variabel inkomen - Provisie'</t>
    </r>
    <r>
      <rPr>
        <sz val="10"/>
        <rFont val="Courier New"/>
        <family val="3"/>
      </rPr>
      <t xml:space="preserve"> &lt;Prov&gt;</t>
    </r>
  </si>
  <si>
    <t xml:space="preserve">Bevat bedrag, ‘n.v.t.’ of ‘zie overeenkomst’ </t>
  </si>
  <si>
    <t>Bevat percentage, ‘actuarieel’, ’zie overeenkomst’</t>
  </si>
  <si>
    <t>Bevat percentage, ‘actuarieel’, ’zie overeenkomst’, 'zie cao'</t>
  </si>
  <si>
    <t>Type deelname</t>
  </si>
  <si>
    <t>Vrijwillig individueel</t>
  </si>
  <si>
    <t>Vrijwillig collectief (alle medewerkers)</t>
  </si>
  <si>
    <t>Vrijwillig collectief (groepen medewerkers)</t>
  </si>
  <si>
    <t>Zie overeenkomst</t>
  </si>
  <si>
    <t>Per regeling of variant wordt in ieder geval een regel aangemaakt met de uitgangswaarden. Aanvullend worden eventueel regels opgenomen die de mogelijke variaties per werkgever beschrijven (zie overeenkomst).</t>
  </si>
  <si>
    <r>
      <t xml:space="preserve">Definitie 'Verloonde uren voor regeling' </t>
    </r>
    <r>
      <rPr>
        <sz val="10"/>
        <rFont val="Courier New"/>
        <family val="3"/>
      </rPr>
      <t>&lt;AantVerlUPens&gt;</t>
    </r>
  </si>
  <si>
    <t>Gebroken tijdvak / deeltijdfactor</t>
  </si>
  <si>
    <t>Bedrag maximum pensioengevend loon per periode</t>
  </si>
  <si>
    <t>Bedrag maximum pensioengevend loon per jaar</t>
  </si>
  <si>
    <t>Bedrag franchise per periode</t>
  </si>
  <si>
    <t>Bedrag franchise per jaar</t>
  </si>
  <si>
    <t>Bevat bedrag, ‘n.v.t.’ of ‘zie overeenkomst’. Van toepassing als het de basis vormt van het niet-afgeronde periodebedrag.</t>
  </si>
  <si>
    <t xml:space="preserve">Primo: een regeling waarvoor geldt dat de grondslag voor premie en opbouw per jaar vooraf wordt bepaald.
Ultimo: een regeling waarvoor geldt dat de grondslag voor premie en opbouw per wijziging wordt bepaald. </t>
  </si>
  <si>
    <t>Toelichting hoe de deeltijdfactor wordt bepaald, ook i.g.v. een gebroken tijdvak.</t>
  </si>
  <si>
    <t>Methode maximum regelingloon</t>
  </si>
  <si>
    <t>Bedrag maximum regelingloon per periode</t>
  </si>
  <si>
    <t>Bedrag maximum regelingloon per jaar</t>
  </si>
  <si>
    <t>Pensioenfonds PGB</t>
  </si>
  <si>
    <t>PGB</t>
  </si>
  <si>
    <t>Regelingen sector Grafimedia en Reprografie</t>
  </si>
  <si>
    <t>U0557-1010</t>
  </si>
  <si>
    <t>GMVP</t>
  </si>
  <si>
    <t>GMVW1</t>
  </si>
  <si>
    <t>GMVW2</t>
  </si>
  <si>
    <t>ASF
Algemene Sociale Fondsen</t>
  </si>
  <si>
    <t>S0557-1001</t>
  </si>
  <si>
    <t>ASFGZ</t>
  </si>
  <si>
    <t>S0557-1002</t>
  </si>
  <si>
    <t>ASFWW</t>
  </si>
  <si>
    <t>S0557-1003</t>
  </si>
  <si>
    <t>ASFHH</t>
  </si>
  <si>
    <t>S0557-2001</t>
  </si>
  <si>
    <t>ASFVB</t>
  </si>
  <si>
    <t>S0557-2002</t>
  </si>
  <si>
    <t>ASFOP</t>
  </si>
  <si>
    <t>S0557-3001</t>
  </si>
  <si>
    <t>ASFZS</t>
  </si>
  <si>
    <t xml:space="preserve">Ouderdoms- en Partnerpensioen sector Grafimedia en Reprografie, verplicht gestelde functiegroepen.
(let op dat er op werkgeverniveau afwijkende parameters kunnen gelden)
DB-regeling op basis van doorsneepremie met ultimo grondslag
</t>
  </si>
  <si>
    <t xml:space="preserve">Ouderdoms- en Partnerpensioen sector Grafimedia en Reprografie, vrijwillig contractgroep 1. Niet verplichtgestelde functiegroepen.
DB-regeling op basis van doorsneepremie met ultimo grondslag
</t>
  </si>
  <si>
    <t xml:space="preserve">Ouderdoms- en Partnerpensioen sector Grafimedia en Reprografie, vrijwillig contractgroep 2. Niet verplichtgestelde functiegroepen.
DB-regeling op basis van doorsneepremie met ultimo grondslag
</t>
  </si>
  <si>
    <t xml:space="preserve">ASF Gezondheidszorg sector Grafimedia en Reprografie, verplicht.
Regeling op basis van doorsneepremie met ultimo grondslag
</t>
  </si>
  <si>
    <t xml:space="preserve">ASF Werk naar Werk regeling sector Grafimedia en Reprografie, verplicht.
Regeling op basis van doorsneepremie met ultimo grondslag
</t>
  </si>
  <si>
    <t xml:space="preserve">ASF Hardheidsregeling sector Grafimedia en Reprografie, verplicht.
Regeling op basis van doorsneepremie met ultimo grondslag
</t>
  </si>
  <si>
    <t xml:space="preserve">ASF Vakbond Grafimedia  sector Grafimedia en Reprografie, verplicht.
Regeling op basis van doorsneepremie met ultimo grondslag
</t>
  </si>
  <si>
    <t xml:space="preserve">ASF Opleidingsfonds sector Grafimedia en Reprografie, verplicht.
Regeling op basis van doorsneepremie met ultimo grondslag
</t>
  </si>
  <si>
    <t xml:space="preserve">ASF Opleiding Zeef/Sign sector Grafimedia en Reprografie, verplicht.
Regeling op basis van doorsneepremie met ultimo grondslag
</t>
  </si>
  <si>
    <t>Regelingen sector Kartonnage en Flexibele Verpakkingen</t>
  </si>
  <si>
    <t>U0557-1020</t>
  </si>
  <si>
    <t>KFVP</t>
  </si>
  <si>
    <t>KFVW</t>
  </si>
  <si>
    <t>U0557-1021</t>
  </si>
  <si>
    <t>KFEVP</t>
  </si>
  <si>
    <t>Regelingen sector Verf- en Drukinktindustrie</t>
  </si>
  <si>
    <t>U0557-1030</t>
  </si>
  <si>
    <t>VDVP</t>
  </si>
  <si>
    <t xml:space="preserve">VDVW
</t>
  </si>
  <si>
    <t>U0557-1031</t>
  </si>
  <si>
    <t>VD15J</t>
  </si>
  <si>
    <t>Regelingen vrijwillige sectoren (Papierindustrie, Chemie, Uitgeverij, Dienstverlening, Groothandel, Maritiem, (Proces) industrie en Kunstof- en Rubberindustrie)</t>
  </si>
  <si>
    <t>U0557-1004</t>
  </si>
  <si>
    <t>DBP1</t>
  </si>
  <si>
    <t>DBP2</t>
  </si>
  <si>
    <t>DBP3</t>
  </si>
  <si>
    <t>DBU1</t>
  </si>
  <si>
    <t>DBU2</t>
  </si>
  <si>
    <t>DBU3</t>
  </si>
  <si>
    <t>U0557-1009</t>
  </si>
  <si>
    <t>CDCU1</t>
  </si>
  <si>
    <t>CDCU2</t>
  </si>
  <si>
    <t>CDCUA</t>
  </si>
  <si>
    <t>CDCUB</t>
  </si>
  <si>
    <t>CDCUC</t>
  </si>
  <si>
    <t>Regelingen sector Groothandel in Bloemen en Planten</t>
  </si>
  <si>
    <t>U0557-1001</t>
  </si>
  <si>
    <t>GBP</t>
  </si>
  <si>
    <t>U0557-1002</t>
  </si>
  <si>
    <t>ST30</t>
  </si>
  <si>
    <t>U0557-2002</t>
  </si>
  <si>
    <t>ULTIM</t>
  </si>
  <si>
    <t>U0557-2003</t>
  </si>
  <si>
    <t>Regelingen sector Zeevisserij</t>
  </si>
  <si>
    <t>U0557-1003</t>
  </si>
  <si>
    <t>ZEEV1</t>
  </si>
  <si>
    <t>ZEEV2</t>
  </si>
  <si>
    <t>ZEEV3</t>
  </si>
  <si>
    <t>ZEEV</t>
  </si>
  <si>
    <t>Regelingen Hybride (vrijwillige aansluiting met DB- én DC-regeling)</t>
  </si>
  <si>
    <t>ALG</t>
  </si>
  <si>
    <t>CDC</t>
  </si>
  <si>
    <t>U0557-1005</t>
  </si>
  <si>
    <t>ST20</t>
  </si>
  <si>
    <t>ST25</t>
  </si>
  <si>
    <t>ST40</t>
  </si>
  <si>
    <t>PRIMO</t>
  </si>
  <si>
    <t>Aanvullende regelingen (optioneel: zie overeenkomst)</t>
  </si>
  <si>
    <t>WIAP</t>
  </si>
  <si>
    <t>WIAU</t>
  </si>
  <si>
    <t>ANWC</t>
  </si>
  <si>
    <t>U0557-2005</t>
  </si>
  <si>
    <t>AP35P</t>
  </si>
  <si>
    <t>AP70P</t>
  </si>
  <si>
    <t>AP35U</t>
  </si>
  <si>
    <t>AP70U</t>
  </si>
  <si>
    <t>U0557-2007</t>
  </si>
  <si>
    <t>U0557-2008</t>
  </si>
  <si>
    <t xml:space="preserve">Ouderdoms- en Partnerpensioen sector  verplicht Kartonnage en Flexibele Verpakkingen, verplicht
DB-regeling op basis van doorsneepremie met ultimo grondslag
</t>
  </si>
  <si>
    <t>Ouderdoms- en Partnerpensioen sector Kartonnage en Flexibele Verpakkingen,  vrijwillige regeling
DB-regeling op basis van doorsneepremie met ultimo grondslag</t>
  </si>
  <si>
    <t>Extra voorwaardelijk pensioen (EVP) sector Kartonnage en Flexibele Verpakkingen, verplicht</t>
  </si>
  <si>
    <t xml:space="preserve">Ouderdoms- en Partnerpensioen sector Verf- en Drukinktindustrie, verplicht
DB-regeling op basis van doorsneepremie met primo grondslag
</t>
  </si>
  <si>
    <t xml:space="preserve">Ouderdoms- en Partnerpensioen sector Verf- en Drukinktindustrie, vrijwillige regeling
DB-regeling op basis van doorsneepremie met primo grondslag
</t>
  </si>
  <si>
    <t>15-jaarsinkoopregeling (voorwaardelijke backservice) sector Verf- en Drukinktindustrie, verplicht</t>
  </si>
  <si>
    <t>Ouderdoms- en Partnerpensioen vrijwillige DB-regeling met primo grondslag, contractgroep 1
NB: regeling alleen gebruiken als volledig regelingloon is gebaseerd op peildatum 1 januari</t>
  </si>
  <si>
    <t>Ouderdoms- en Partnerpensioen vrijwillige DB-regeling met primo grondslag, contractgroep 2
NB: regeling alleen gebruiken als volledig regelingloon is gebaseerd op peildatum 1 januari</t>
  </si>
  <si>
    <t>Ouderdoms- en Partnerpensioen vrijwillige DB-regeling met primo grondslag, contractgroep 3
NB: regeling alleen gebruiken als volledig regelingloon is gebaseerd op peildatum 1 januari</t>
  </si>
  <si>
    <t>Ouderdoms- en Partnerpensioen vrijwillige DB-regeling met ultimo grondslag, contractgroep 1</t>
  </si>
  <si>
    <t>Ouderdoms- en Partnerpensioen vrijwillige DB-regeling met ultimo grondslag, contractgroep 2</t>
  </si>
  <si>
    <t>Ouderdoms- en Partnerpensioen vrijwillige DB-regeling met ultimo grondslag, contractgroep 3</t>
  </si>
  <si>
    <t>Ouderdoms- en Partnerpensioen vrijwillige CDC-regeling met ultimo grondslag, contractgroep 1</t>
  </si>
  <si>
    <t>Ouderdoms- en Partnerpensioen vrijwillige CDC-regeling met ultimo grondslag, contractgroep 2</t>
  </si>
  <si>
    <t>Ouderdoms- en Partnerpensioen vrijwillige CDC-regeling met ultimo grondslag. Premie collectieve ANW-hiaat verzekering valt binnen de beschikbare premie
NB: voor de collectieve ANW-hiaat verzekering hoeft dus geen apart regelingkenmerk/variant te worden aangeleverd</t>
  </si>
  <si>
    <t>Ouderdoms- en Partnerpensioen vrijwillige CDC-regeling met ultimo grondslag. Premie collectieve WIA-hiaat verzekering valt binnen de beschikbare premie
NB: voor de collectieve WIA-hiaat verzekering hoeft dus geen apart regelingkenmerk/variant te worden aangeleverd</t>
  </si>
  <si>
    <t>Ouderdoms- en Partnerpensioen vrijwillige CDC-regeling met ultimo grondslag. Premie collectieve WIA- en ANW-hiaat verzekering valt binnen de beschikbare premie
NB: voor de collectieve WIA- en ANW-hiaat verzekering hoeven dus geen aparte regelingkenmerken/varianten te worden aangeleverd</t>
  </si>
  <si>
    <t>Ouderdoms- en Partnerpensioen sector Groothandel in Bloemen en Planten, verplicht (functiegroep 1 t/m 6)
DC-regeling op basis van doorsneepremie met ultimo grondslag</t>
  </si>
  <si>
    <t>Ouderdoms- en Partnerpensioen sector Groothandel in Bloemen en Planten, niet verplichte werknemers (functiegroep 7 en hoger)
DC-regeling op basis van 3%-staffel met ultimo grondslag</t>
  </si>
  <si>
    <t>Collectieve WIA-excedent sector Groothandel in Bloemen en Planten
NB: aanvullende regeling: alleen te gebruiken wanneer dit is afgesproken in de overeenkomst met de werkgever</t>
  </si>
  <si>
    <t>Collectieve ANW-verzekering sector Groothandel in Bloemen en Planten
NB: aanvullende regeling: alleen te gebruiken wanneer dit is afgesproken in de overeenkomst met de werkgever</t>
  </si>
  <si>
    <t>Ouderdoms- en Partnerpensioen sector Zeevisserij: Vissers
DC-regeling op basis van doorsneepremie met ultimo grondslag</t>
  </si>
  <si>
    <t>Ouderdoms- en Partnerpensioen sector Zeevisserij: Walpersoneel laag (keuze)
DC-regeling op basis van doorsneepremie met ultimo grondslag</t>
  </si>
  <si>
    <t>Ouderdoms- en Partnerpensioen sector Zeevisserij: Walpersoneel hoog (keuze)
DC-regeling op basis van doorsneepremie met ultimo grondslag</t>
  </si>
  <si>
    <t>Collectieve WIA-excedent sector Zeevisserij
NB: aanvullende regeling: alleen te gebruiken wanneer dit is afgesproken in de overeenkomst met de werkgever</t>
  </si>
  <si>
    <t>Collectieve ANW-verzekering sector Zeevisserij</t>
  </si>
  <si>
    <t>Ouderdoms- en Partnerpensioen vrijwillige DB-regeling met primo grondslag
NB: alleen gebruiken bij hybride regelingen</t>
  </si>
  <si>
    <t>Ouderdoms- en Partnerpensioen vrijwillige CDC-regeling met primo grondslag: premie op basis van pensioengevend loon
NB: alleen gebruiken bij hybride regelingen</t>
  </si>
  <si>
    <t>Ouderdoms- en partnerpensioen vrijwillige DC-regeling met 2%-staffel en primo grondslag</t>
  </si>
  <si>
    <t>Ouderdoms- en partnerpensioen vrijwillige DC-regeling met 2,5%-staffel en primo grondslag</t>
  </si>
  <si>
    <t>Ouderdoms- en partnerpensioen vrijwillige DC-regeling met 3%-staffel en primo grondslag</t>
  </si>
  <si>
    <t>Ouderdoms- en partnerpensioen vrijwillige DC-regeling met 4%-staffel en primo grondslag</t>
  </si>
  <si>
    <t>Collectieve WIA-excedent bij hybride regelingen
NB: aanvullende regeling: alleen te gebruiken wanneer dit is afgesproken in de overeenkomst met de werkgever</t>
  </si>
  <si>
    <t>Collectieve ANW-verzekering bij hybride regelingen
NB: aanvullende regeling: alleen te gebruiken wanneer dit is afgesproken in de overeenkomst met de werkgever</t>
  </si>
  <si>
    <t>Collectieve WIA-excedentverzekering, primo grondslag</t>
  </si>
  <si>
    <t>Collectieve WIA-excedentverzekering, ultimo grondslag</t>
  </si>
  <si>
    <t>Collectieve ANW-hiaatverzekering</t>
  </si>
  <si>
    <t>Individueel aanvullend partnerpensioen (APP) met primo grondslag, aanvullende opbouw van 35% van het ouderdomspensioen
NB: alleen te gebruiken wanneer de basisregeling ook primo is</t>
  </si>
  <si>
    <t>Individueel aanvullend partnerpensioen (APP) met primo grondslag, aanvullende opbouw van 70% van het ouderdomspensioen
NB: alleen te gebruiken wanneer de basisregeling ook primo is</t>
  </si>
  <si>
    <t>Individueel aanvullend partnerpensioen (APP) met ultimo grondslag, aanvullende opbouw van 35% van het ouderdomspensioen
NB: alleen te gebruiken wanneer de basisregeling ook ultimo is</t>
  </si>
  <si>
    <t>Individueel aanvullend partnerpensioen (APP) met ultimo grondslag, aanvullende opbouw van 70% van het ouderdomspensioen
NB: alleen te gebruiken wanneer de basisregeling ook ultimo is</t>
  </si>
  <si>
    <t>Individueel extra inleggen DC deelnemer
Eenmalige inleg</t>
  </si>
  <si>
    <t>Individueel extra inleggen DC deelnemer
Periodieke inleg</t>
  </si>
  <si>
    <t>&lt;zie overeenkomst&gt;</t>
  </si>
  <si>
    <t>gelijk aan pensioenregeling</t>
  </si>
  <si>
    <t>Doorsneepremie afhankelijk van opbouw</t>
  </si>
  <si>
    <t>Premie is gelijk aan de nominale inleg</t>
  </si>
  <si>
    <t>0,00-100,00%</t>
  </si>
  <si>
    <t>Datum indienst bij een aangesloten werkgever dan wel de dag van aansluiting van de werkgever bij het fonds</t>
  </si>
  <si>
    <t>Eerste datum waarop: 
- Overeenkomst WIA Excedent pensioen is ingegaan
én
- pensioengevend loon van werknemer hoger is dan de franchise</t>
  </si>
  <si>
    <t>Datum aanvang verzekering</t>
  </si>
  <si>
    <t>Bij een eenmalige inleg worden alleen regelinggegevens aangeleverd als er wordt ingelegd</t>
  </si>
  <si>
    <t>Bij een periodieke inleg worden regelinggegevens aangeleverd vanaf het moment dat de periodieke inleg aanvangt</t>
  </si>
  <si>
    <t>Pensioendatum (gelijk aan de eerste dag van de maand waarin de AOW-datum ligt)</t>
  </si>
  <si>
    <t>Einde dienstverband of einde Overeenkomst WIA Excedent pensioen en uiterlijk op de pensioendatum</t>
  </si>
  <si>
    <t>Datum einde verzekering en uiterlijk op datum uit dienst werkgever (regelingkenmerk moet in aangifte blijven bij doorwerken na AOW-datum)</t>
  </si>
  <si>
    <t>Datum einde verzekering en uiterlijk op datum uit dienst werknemer. Deelname regeling loopt door bij doorwerken na AOW-datum)</t>
  </si>
  <si>
    <t>Datum einde verzekering (opzegbaar op jaarbasis) en uiterlijk op datum einde pensioenregeling</t>
  </si>
  <si>
    <t>Datum laatste aanlevering nominale inleg of uiterlijk datum einde pensioenregeling</t>
  </si>
  <si>
    <t>Voltijd jaarsalaris ongemaximeerd gebaseerd op loonbegrip (zie kolom Toelichting pensioengevend loon)</t>
  </si>
  <si>
    <t>Gemaximeerd regelingloon in periode met aftrek van franchise, rekening houdend met VCR</t>
  </si>
  <si>
    <t>Gemaximeerd regelingloon in periode met aftrek van franchise, rekening houdend met VCR
NB: max loon is niet afhankelijk van parttimepercentage</t>
  </si>
  <si>
    <t>Gemaximeerd regelingloon in periode na aftrek van franchise o.b.v. parttime</t>
  </si>
  <si>
    <t>Gemaximeerd regelingloon in periode o.b.v. parttime</t>
  </si>
  <si>
    <t>Gemaximeerd regelingloon in periode, rekening houdend met VCR</t>
  </si>
  <si>
    <t>Gemaximeerd regelingloon in periode met aftrek van franchise, rekening houdend met VCR. NB: franchise en max loon zijn niet afhankelijk van parttimepercentage.</t>
  </si>
  <si>
    <t>Verzekerd ANW-hiaatbedrag met maximum €  17.944,00 (bedrag 2019)</t>
  </si>
  <si>
    <t>Gemaximeerd regelingloon in periode met aftrek van franchise gebaseerd op de verloonde dagen</t>
  </si>
  <si>
    <t>Gemaximeerd regelingloon in periode met aftrek van franchise gebaseerd op de verloonde uren voor de regeling</t>
  </si>
  <si>
    <t>Gemaximeerd regelingloon in periode met aftrek van franchise. NB: franchise en max loon zijn niet afhankelijk van parttimepercentage.</t>
  </si>
  <si>
    <t>Gemaximeerd regelingloon in periode o.b.v. parttime met aftrek van franchise. 
NB: franchise en max loon zijn niet afhankelijk van parttimepercentage.</t>
  </si>
  <si>
    <t>Premiegrondslag is gelijk aan de nominale inleg</t>
  </si>
  <si>
    <t>Aantal werkelijk verloonde pensioengevende uren tot een maximum van het aantal contracturen. Bij gelijkblijvend dienstverband wordt in iedere periode hetzelfde aantal verloonde uren doorgegeven. Overuren en meeruren tellen niet mee</t>
  </si>
  <si>
    <t>Aantal werkelijk verloonde pensioengevende uren tot een maximum van het aantal contracturen. Bij gelijkblijvend dienstverband wordt in iedere periode hetzelfde aantal verloonde uren doorgegeven. Overuren  tellen niet mee</t>
  </si>
  <si>
    <t>Aantal werkelijk verloonde pensioengevende uren tot een maximum van het aantal contracturen. Bij gelijkblijvend dienstverband wordt in iedere periode hetzelfde aantal verloonde uren doorgegeven. Overuren tellen niet mee</t>
  </si>
  <si>
    <t>Aantal werkelijk verloonde pensioengevende pensioengevende uren. Bij gelijkblijvend dienstverband wordt in iedere periode hetzelfde aantal verloonde uren doorgegeven</t>
  </si>
  <si>
    <t>Aantal werkelijk verloonde pensioengevende uren. Bij gelijkblijvend dienstverband wordt in iedere periode hetzelfde aantal verloonde uren doorgegeven</t>
  </si>
  <si>
    <t>Aantal werkelijk verloonde uren tot een maximum van 40 uur per week (2080 per jaar). Bij gelijkblijvend dienstverband wordt in iedere periode hetzelfde aantal verloonde uren doorgegeven. Standaard zijn de normuren 40 uur per week.</t>
  </si>
  <si>
    <t>n.v.t. het verzekerd bedrag is onafhankelijk van het parttimepercentage</t>
  </si>
  <si>
    <t>Aantal verloonde dagen. Bij gelijkblijvend dienstverband wordt in iedere periode hetzelfde aantal dagen doorgegeven</t>
  </si>
  <si>
    <t>Aantal werkelijk verloonde uren. Bij gelijkblijvend dienstverband wordt in iedere periode hetzelfde aantal verloonde uren doorgegeven</t>
  </si>
  <si>
    <t>Aantal werkelijk verloonde pensioengevende uren. Bij gelijkblijvend dienstverband wordt in iedere periode hetzelfde aantal verloonde uren doorgegeven.</t>
  </si>
  <si>
    <t>Decimale perioden (12 of 13 vaste perioden per jaar met in gebroken perioden een berekening op basis van kalenderdagen)</t>
  </si>
  <si>
    <t>Gewerkte dagen o.b.v. (maximaal) 260 vaste dagen in een jaar</t>
  </si>
  <si>
    <t>Gewerkte uren o.b.v. (maximaal) 2080 vaste uren in een jaar</t>
  </si>
  <si>
    <t>Het vaste bruto maand- of periodesalaris zoals dat geldt op 1 januari (of op moment van toetreding) inclusief persoonlijke toeslag zoals dat geldt per 1 januari van het lopende jaar. Feitelijk in de periode uitbetaalde ploegentoeslag moet ook in het regelingloon worden meegenomen. Dit totaal moet worden vermenigvuldigd met de vakantietoeslag.</t>
  </si>
  <si>
    <r>
      <rPr>
        <sz val="10"/>
        <color rgb="FFFF0000"/>
        <rFont val="Arial"/>
        <family val="2"/>
      </rPr>
      <t xml:space="preserve">LET OP, ALTIJD FULLTIME JAARLOON </t>
    </r>
    <r>
      <rPr>
        <sz val="10"/>
        <rFont val="Arial"/>
        <family val="2"/>
      </rPr>
      <t xml:space="preserve">&lt;opbouw regelingloon zie overeenkomst&gt; </t>
    </r>
  </si>
  <si>
    <r>
      <rPr>
        <sz val="10"/>
        <color rgb="FFFF0000"/>
        <rFont val="Arial"/>
        <family val="2"/>
      </rPr>
      <t xml:space="preserve">Parttime maand/periodeloon </t>
    </r>
    <r>
      <rPr>
        <sz val="10"/>
        <rFont val="Arial"/>
        <family val="2"/>
      </rPr>
      <t xml:space="preserve">&lt;opbouw regelingloon zie overeenkomst&gt; </t>
    </r>
  </si>
  <si>
    <t>Verzekerd ANW-hiaatbedrag met maximum €18.073,00 (bedrag 2020)</t>
  </si>
  <si>
    <r>
      <rPr>
        <sz val="10"/>
        <color rgb="FFFF0000"/>
        <rFont val="Arial"/>
        <family val="2"/>
      </rPr>
      <t>Parttime maand/periodeloon.</t>
    </r>
    <r>
      <rPr>
        <sz val="10"/>
        <rFont val="Arial"/>
        <family val="2"/>
      </rPr>
      <t xml:space="preserve"> Het regelingloon is het vastgestelde bruto periodeloon vermeerderd met het vakantiegeld, vaste jaarlijkse uitkeringen zoals een eindejaarsuitkering of 13e maand, inclusief vaste toeslagen niet zijnde onkostenvergoedingen en exclusief auto van de zaak. Bij gelijkblijvend dienstverband wordt in iedere periode hetzelfde regelingloon en verloonde uren doorgegeven.</t>
    </r>
  </si>
  <si>
    <r>
      <rPr>
        <sz val="10"/>
        <color rgb="FFFF0000"/>
        <rFont val="Arial"/>
        <family val="2"/>
      </rPr>
      <t>Fulltime jaarloon.</t>
    </r>
    <r>
      <rPr>
        <sz val="10"/>
        <rFont val="Arial"/>
        <family val="2"/>
      </rPr>
      <t xml:space="preserve"> Regelingloon is gelijk aan pensioenregeling</t>
    </r>
  </si>
  <si>
    <r>
      <rPr>
        <sz val="10"/>
        <color rgb="FFFF0000"/>
        <rFont val="Arial"/>
        <family val="2"/>
      </rPr>
      <t>Parttime maand/periodeloon</t>
    </r>
    <r>
      <rPr>
        <sz val="10"/>
        <rFont val="Arial"/>
        <family val="2"/>
      </rPr>
      <t>.Regelingloon is gelijk aan pensioenregeling</t>
    </r>
  </si>
  <si>
    <r>
      <t xml:space="preserve">Het regelingloon is het </t>
    </r>
    <r>
      <rPr>
        <sz val="10"/>
        <color rgb="FFFF0000"/>
        <rFont val="Arial"/>
        <family val="2"/>
      </rPr>
      <t xml:space="preserve">parttime periode of maand </t>
    </r>
    <r>
      <rPr>
        <sz val="10"/>
        <rFont val="Arial"/>
        <family val="2"/>
      </rPr>
      <t>bruto pensioengevend salaris in de aangifteperiode inclusief alle bruto toeslagen en exclusief auto van de zaak.</t>
    </r>
  </si>
  <si>
    <r>
      <rPr>
        <sz val="10"/>
        <color rgb="FFFF0000"/>
        <rFont val="Arial"/>
        <family val="2"/>
      </rPr>
      <t>LET OP, ALTIJD FULLTIME JAARLOON</t>
    </r>
    <r>
      <rPr>
        <sz val="10"/>
        <rFont val="Arial"/>
        <family val="2"/>
      </rPr>
      <t xml:space="preserve"> Het vaste bruto jaarsalaris op 1 januari (of latere datum in dienst) plus vakantiegeld, overige vaste toeslagen en eindejaarsuitkering</t>
    </r>
  </si>
  <si>
    <r>
      <rPr>
        <sz val="10"/>
        <color rgb="FFFF0000"/>
        <rFont val="Arial"/>
        <family val="2"/>
      </rPr>
      <t xml:space="preserve">LET OP, ALTIJD FULLTIME JAARLOON </t>
    </r>
    <r>
      <rPr>
        <sz val="10"/>
        <rFont val="Arial"/>
        <family val="2"/>
      </rPr>
      <t>Het vaste bruto jaarsalaris op 1 januari (of latere datum in dienst) plus vakantiegeld, overige vaste toeslagen en eindejaarsuitkering</t>
    </r>
  </si>
  <si>
    <r>
      <rPr>
        <sz val="10"/>
        <color rgb="FFFF0000"/>
        <rFont val="Arial"/>
        <family val="2"/>
      </rPr>
      <t xml:space="preserve">Parttime maand/periodeloon </t>
    </r>
    <r>
      <rPr>
        <sz val="10"/>
        <rFont val="Arial"/>
        <family val="2"/>
      </rPr>
      <t>Het vaste bruto maand- of periodesalaris inclusief vakantietoeslag plus vaste ploegentoeslagen en vaste persoonlijke toeslagen</t>
    </r>
  </si>
  <si>
    <r>
      <rPr>
        <sz val="10"/>
        <color rgb="FFFF0000"/>
        <rFont val="Arial"/>
        <family val="2"/>
      </rPr>
      <t>Parttime maand/periodeloon.</t>
    </r>
    <r>
      <rPr>
        <sz val="10"/>
        <color theme="1"/>
        <rFont val="Arial"/>
        <family val="2"/>
      </rPr>
      <t xml:space="preserve"> Het vaste bruto maand- of periodesalaris zoals dat geldt op 1 januari (of op moment van toetreding) inclusief persoonlijke toeslag zoals dat geldt per 1 januari van het lopende jaar. Feitelijk in de periode uitbetaalde ploegentoeslag moet ook in het regelingloon worden meegenomen. Dit totaal moet worden vermenigvuldigd met de vakantietoeslag.</t>
    </r>
  </si>
  <si>
    <t>MOLENAARS</t>
  </si>
  <si>
    <t xml:space="preserve"> </t>
  </si>
  <si>
    <t>Bedrijfspensioenfonds Molenaars</t>
  </si>
  <si>
    <t>AGH</t>
  </si>
  <si>
    <t>U0182-1111</t>
  </si>
  <si>
    <t>Verplichte basispensioenregeling, 55-; Verplichte pensioenregeling</t>
  </si>
  <si>
    <t>verplicht</t>
  </si>
  <si>
    <t>collectief</t>
  </si>
  <si>
    <t>Bij indiensttreding</t>
  </si>
  <si>
    <t>1e dag v.d maand 68 jaar</t>
  </si>
  <si>
    <t>tijdvakken (12 of 13) + breuk gedeeltelijke periode op basis van 30-dagen/maand resp. 20-dagen/4-weken</t>
  </si>
  <si>
    <t xml:space="preserve">Ongemaximeerd vast fulltime bruto jaarsalaris + vakantiegeld + vaste toeslagen + (minimum resultatenuitkering voorgaand jaar - alleen 25% pensioengevend)
</t>
  </si>
  <si>
    <t>gemaximeerd regelingloon - franchise</t>
  </si>
  <si>
    <t>Contracturen van de deelnemer in het tijdvak of,
indien 0-uren contract het daadwerkelijk aantal gewerkte uren in een tijdvak.</t>
  </si>
  <si>
    <t>n.v.t. - is onderdeel van het regelingloon</t>
  </si>
  <si>
    <t>U0182-1180</t>
  </si>
  <si>
    <t>Vrijwillige aanvullende excedentregeling; Vrijwillig contract</t>
  </si>
  <si>
    <t>nominatief</t>
  </si>
  <si>
    <r>
      <rPr>
        <b/>
        <sz val="10"/>
        <rFont val="Arial"/>
        <family val="2"/>
      </rPr>
      <t>Premieovk</t>
    </r>
    <r>
      <rPr>
        <sz val="10"/>
        <rFont val="Arial"/>
        <family val="2"/>
      </rPr>
      <t xml:space="preserve">: Leeftijdsafhankelijk premie%
</t>
    </r>
    <r>
      <rPr>
        <b/>
        <sz val="10"/>
        <rFont val="Arial"/>
        <family val="2"/>
      </rPr>
      <t>Middelloon:</t>
    </r>
    <r>
      <rPr>
        <sz val="10"/>
        <rFont val="Arial"/>
        <family val="2"/>
      </rPr>
      <t xml:space="preserve"> actuariele premie</t>
    </r>
  </si>
  <si>
    <t>regelingloon - maximum regelingloon</t>
  </si>
  <si>
    <t>SLAGERS</t>
  </si>
  <si>
    <t>Stichting De Samenwerking Pensioenfonds voor het Slagersbedrijf</t>
  </si>
  <si>
    <t>U0162-1157</t>
  </si>
  <si>
    <t>Ouderdomspensioen en nabestaandenpensioen; Verplichte pensioenregeling</t>
  </si>
  <si>
    <t>1e dag v.d. maand 21 jaar</t>
  </si>
  <si>
    <t>1e dag v.d maand 67 jaar</t>
  </si>
  <si>
    <t>Werkbare dagen
Maximaal 1.991,2 uur per jaar
(262 dagen * 7,6 uur)
(262 dgn / 12 maand = 21,833333 dgn per maand)
(265 dgn / 13 periodes = waarvan periode 1 tm 12 20 dgn per periode en 25 dagen voor periode 13)</t>
  </si>
  <si>
    <t xml:space="preserve">1. Dit is het loon uit een dienstbetrekking overeenkomstig Hoofdstuk II van de Wet op de Loonbelasting 1964, waarbij artikel 11, eerste lid, onderdeel j en artikel 10 lid 4 buiten toepassing blijven.
Tot het loon behoren niet:
a. hetgeen uit een vroegere dienstbetrekking als bedoeld in de Wet op de loonbelasting 1964 wordt genoten met uitzondering van:
hetgeen wordt genoten op grond van de artikelen 628, 628a en 629 van Boek 7 van het Burgerlijk Wetboek, alsmede hetgeen door de werknemer met een publiekrechtelijke dienstbetrekking wordt genoten op grond van naar aard en strekking overeenkomstige regelingen, en de aanvullingen daarop van degene tot wie de werknemer in dienstbetrekking staat;
b. eindheffingsbestanddelen als bedoeld in artikel 31, eerste lid, onderdeel b tot en met h, van de Wet op de loonbelasting 1964;
c. een vergoeding als bedoeld in artikel 46 van de Zorgverzekeringswet;
d. uitkeringen op grond van een regeling als bedoeld in artikel 11, eerste lid, onderdeel j, onder 5º, van de Wet op de loonbelasting 1964;
e. het genot van een ter beschikking gestelde auto.
</t>
  </si>
  <si>
    <t>Het ongemaximeerd aantal uren dat aan de deelnemer voor de inkomstenverhouding in het aangiftetijdvak is verloond.</t>
  </si>
  <si>
    <t>U0162-1186</t>
  </si>
  <si>
    <t>Pensioenregeling; Aspiranten
Nabestaandenpensioen(en) en Wezenpensioen op risicobasis; Verplicht</t>
  </si>
  <si>
    <t xml:space="preserve">laatste dag voorafgaand aan overgang naar basisregeling </t>
  </si>
  <si>
    <t>U0162-1199</t>
  </si>
  <si>
    <t>VPL regeling, Verplicht</t>
  </si>
  <si>
    <t>gemaximeerd regelingloon</t>
  </si>
  <si>
    <t>SLAGERS - SOCIAAL FONDS</t>
  </si>
  <si>
    <t xml:space="preserve">Stichting Vormings- en Ontwikkelingsfonds in het Slagersbedrijf </t>
  </si>
  <si>
    <t>S0058-1158</t>
  </si>
  <si>
    <t>Sociaal Fonds Slagersbedrijf, Verplichte regeling</t>
  </si>
  <si>
    <t>Werkbare dagen
Maximaal 1.991,2 uur per jaar
(262 dagen * 7,6 uur)
(262 dgn / 12 maand = 21,75 dgn per maand)
(265 dgn / 13 periodes = waarvan periode 1 tm 12 20 dgn per periode en 25 dagen voor periode 13)</t>
  </si>
  <si>
    <t>KAPPERS</t>
  </si>
  <si>
    <t xml:space="preserve">Stichting Bedrijfstakpensioenfonds voor het Kappersbedrijf </t>
  </si>
  <si>
    <t>U0051-1011</t>
  </si>
  <si>
    <t>Ouderdomspensioen en Partnerpensioen; Verplichte pensioenregeling</t>
  </si>
  <si>
    <t>brutoloon Wfsv exclusief bijtelling auto
van de zaak en (door de werkgever
verstrekte aanvullingen op) SV
uitkeringen</t>
  </si>
  <si>
    <t>Het aantal uren dat aan de werknemer voor de inkomstenverhouding in het aangiftetijdvak is verloond. Het betreft hier alleen de uren die meetellen voor de
vaststelling van de pensioen- en/of premiegrondslag.</t>
  </si>
  <si>
    <t>KAPPERS - SOCIAAL FONDS</t>
  </si>
  <si>
    <t xml:space="preserve">Sociaal fonds Kappers voor Opleiding en Ontwikkeling </t>
  </si>
  <si>
    <t>S0006-1012</t>
  </si>
  <si>
    <t>Sociaal Fonds Kappers; Verplichte regeling</t>
  </si>
  <si>
    <t>n.v.t</t>
  </si>
  <si>
    <t>1e dag v.d maand AOW</t>
  </si>
  <si>
    <t>brutoloon Wfsv (gemaximeerd)</t>
  </si>
  <si>
    <t>Detailhandel</t>
  </si>
  <si>
    <t>TKP</t>
  </si>
  <si>
    <t>U0131-1017</t>
  </si>
  <si>
    <t>1e dag v.d. maand waarin deelnemer 20 jaar wordt</t>
  </si>
  <si>
    <t>1e dag van de maand 67 jaar</t>
  </si>
  <si>
    <t>Brutoloon (Wfsv)</t>
  </si>
  <si>
    <t>(gemaximeerd pensioengevend loon minus franchise) * % deeltijd</t>
  </si>
  <si>
    <t>Het aantal uren dat aan de werknemer voor de inkomstenverhouding in het aangiftetijdvak is verloond. Het betreft hier alleen de uren die meetellen voor de vaststelling van de pensioen- en/of premiegrondslag.</t>
  </si>
  <si>
    <t>00001</t>
  </si>
  <si>
    <t>Ouderdomspensioen en Partnerpensioen Schoenmakerij; Verplichte pensioenregeling</t>
  </si>
  <si>
    <t>00002</t>
  </si>
  <si>
    <t>Ouderdomspensioen en Partnerpensioen Groothandel Textiel; Verplichte pensioenregeling</t>
  </si>
  <si>
    <t>00003</t>
  </si>
  <si>
    <t>Ouderdomspensioen en Partnerpensioen Dranken; Verplichte pensioenregeling</t>
  </si>
  <si>
    <t>00004</t>
  </si>
  <si>
    <t>Ouderdomspensioen en Partnerpensioen Schoen- leder- en lederwarenindustrie; Verplichte pensioenregeling</t>
  </si>
  <si>
    <t>U0131-1022</t>
  </si>
  <si>
    <t>Aanvullende pensioenregeling - excedentregeling</t>
  </si>
  <si>
    <t>Te bepalen in overleg tussen werkgever en werknemer</t>
  </si>
  <si>
    <t>U0131-1019</t>
  </si>
  <si>
    <t>Overgangsregeling (15-jaarsregeling) Optiek; Verplichte pensioenregeling</t>
  </si>
  <si>
    <t>(ongemaximeerd pensioengevend loon minus franchise) * % deeltijd</t>
  </si>
  <si>
    <t>VPL-regeling (15-jaarsregeling) Schoenmakerij; Verplichte pensioenregeling</t>
  </si>
  <si>
    <t>VPL-regeling (15-jaarsregeling) Wonen; Verplichte pensioenregeling</t>
  </si>
  <si>
    <t>Sociaal Fondsen Detailhandel</t>
  </si>
  <si>
    <t>Sociaal Fonds Aardappelen, Groenten en Fruit</t>
  </si>
  <si>
    <t>S0009-1026</t>
  </si>
  <si>
    <t>Sociaal Fonds</t>
  </si>
  <si>
    <t xml:space="preserve"> n.v.t.</t>
  </si>
  <si>
    <t xml:space="preserve">1e dag van de maand 67 jaar
</t>
  </si>
  <si>
    <t>gemaximeerd pensioengevend loon * % deeltijd</t>
  </si>
  <si>
    <t>Sociaal Fonds Doe-het-zelf</t>
  </si>
  <si>
    <t>S0010-1027</t>
  </si>
  <si>
    <t>Sociaal Fonds Electrotechnische Detailhandel</t>
  </si>
  <si>
    <t>S0012-1029</t>
  </si>
  <si>
    <t>Op 1-1 van het jaar volgend op het jaar waarin de 65 jarige leeftijd is bereikt</t>
  </si>
  <si>
    <t>Sociaal Fonds Vishandel</t>
  </si>
  <si>
    <t>S0018-1036</t>
  </si>
  <si>
    <t>Stichting Sociaal Fonds Retail Non Food</t>
  </si>
  <si>
    <t>S1000-1200</t>
  </si>
  <si>
    <t xml:space="preserve"> grensbedrag  €  3.370.000,- </t>
  </si>
  <si>
    <t xml:space="preserve">0,20%
0,15% voor het deel boven het grensbedrag € 3.370.000,- </t>
  </si>
  <si>
    <t>1e dag van de maand waarin de AOW-leeftijd wordt bereikt</t>
  </si>
  <si>
    <t>Stichting Sociaal Fonds Bloemenspeciaalzaken</t>
  </si>
  <si>
    <t>S1000-1201</t>
  </si>
  <si>
    <t>Stichting Sociaal Fonds FKB Groothandel Textiel</t>
  </si>
  <si>
    <t>S1000-1202</t>
  </si>
  <si>
    <t>Particuliere Beveiliging</t>
  </si>
  <si>
    <t>U0117-1094</t>
  </si>
  <si>
    <t>Verplichte basispensioenregeling</t>
  </si>
  <si>
    <t>€           57.232,00</t>
  </si>
  <si>
    <t> €       20.938,00</t>
  </si>
  <si>
    <t>Bij minimaal 2 maanden onafgebroken in dienst bij de werkgever, vanaf datum indiensttreding of vanaf 1e van de maand 21 jaar.</t>
  </si>
  <si>
    <t>Werkelijke SV dagen per periode</t>
  </si>
  <si>
    <t>(bruto uurloon van vaststellingsdatum + vakantiegeld) * ( kleinste van som van normuren en som van verloonde uren) per periode</t>
  </si>
  <si>
    <t>Het ongemaximeerd aantal uren dat aan de deelnemer voor de inkomstenverhouding in het aangiftetijdvak is verloond, maar tenminste het aantal contracturen</t>
  </si>
  <si>
    <t>U0117-1144</t>
  </si>
  <si>
    <t>Basisregeling, aspiranten; Verplichte regeling, regeling voor toetredingsleeftijd</t>
  </si>
  <si>
    <t>€          57.232,00</t>
  </si>
  <si>
    <t>Bij minimaal 2 maanden onafgebroken in dienst bij de werkgever, vanaf datum indiensttreding</t>
  </si>
  <si>
    <t>laatste dag voorafgaand aan overgang naar basisregeling</t>
  </si>
  <si>
    <t>Zoetwaren</t>
  </si>
  <si>
    <t>U0682-1119</t>
  </si>
  <si>
    <t>Basisregeling</t>
  </si>
  <si>
    <t> €          60.207,00</t>
  </si>
  <si>
    <t> €           14.167,00</t>
  </si>
  <si>
    <t>1e dag van de maand 68 jaar</t>
  </si>
  <si>
    <t>In gebroken perioden een berekening op basis van kalenderdagen.</t>
  </si>
  <si>
    <t>Het in de geldende periode uitbetaalde loon eventueel vermeerderd met het variabel loon</t>
  </si>
  <si>
    <t>U0682-1122</t>
  </si>
  <si>
    <t>Excedentregeling</t>
  </si>
  <si>
    <t>€        110.111,00</t>
  </si>
  <si>
    <t> €          60.207,00</t>
  </si>
  <si>
    <t>Actuarieel</t>
  </si>
  <si>
    <t>S0055-1120</t>
  </si>
  <si>
    <t>einde van het dienstverband.</t>
  </si>
  <si>
    <t>loon Wfsv</t>
  </si>
  <si>
    <r>
      <t xml:space="preserve">Detailhandel </t>
    </r>
    <r>
      <rPr>
        <b/>
        <strike/>
        <sz val="10"/>
        <color rgb="FFFF0000"/>
        <rFont val="Arial"/>
        <family val="2"/>
      </rPr>
      <t>(vervallen)</t>
    </r>
  </si>
  <si>
    <r>
      <t xml:space="preserve">U0131-1017 </t>
    </r>
    <r>
      <rPr>
        <b/>
        <strike/>
        <sz val="10"/>
        <color rgb="FFFF0000"/>
        <rFont val="Arial"/>
        <family val="2"/>
      </rPr>
      <t>(vervallen)</t>
    </r>
  </si>
  <si>
    <r>
      <t xml:space="preserve">00005 </t>
    </r>
    <r>
      <rPr>
        <b/>
        <strike/>
        <sz val="10"/>
        <color rgb="FFFF0000"/>
        <rFont val="Arial"/>
        <family val="2"/>
      </rPr>
      <t>(vervallen)</t>
    </r>
  </si>
  <si>
    <r>
      <t xml:space="preserve">Ouderdomspensioen en Partnerpensioen Bloemendetailhandel; Verplichte pensioenregeling </t>
    </r>
    <r>
      <rPr>
        <b/>
        <strike/>
        <sz val="10"/>
        <color rgb="FFFF0000"/>
        <rFont val="Arial"/>
        <family val="2"/>
      </rPr>
      <t>(vervallen)</t>
    </r>
  </si>
  <si>
    <t>REISWERK</t>
  </si>
  <si>
    <t>Reiswerk</t>
  </si>
  <si>
    <t>Centric</t>
  </si>
  <si>
    <t>U0141-1037</t>
  </si>
  <si>
    <t>Ouderdomspensioen en partnerpensioen; Verplichte pensioenregeling</t>
  </si>
  <si>
    <t>Jaar</t>
  </si>
  <si>
    <t>sv dagen</t>
  </si>
  <si>
    <t>primo</t>
  </si>
  <si>
    <t>Het pensioengevend loon bedraagt twaalf maal het met de deelnemer overeen gekomen vaste bruto maandsalaris, vermeerderd met vakantietoeslag. 
Gratificaties, tantièmes, vergoeding voor overwerk en andere door de werkgever nader aan te geven emolumenten, bl</t>
  </si>
  <si>
    <t>pensioengevend loon  in peiode minus franchise</t>
  </si>
  <si>
    <t xml:space="preserve">Het aantal uren dat aan de werknemer voor de inkomstenverhouding in het aangiftetijdvak is verloond. Het betreft hier alleen de uren die meetellen voor de
vaststelling van de pensioen- en/of premiegrondslag.                                                </t>
  </si>
  <si>
    <t>U0141-1160</t>
  </si>
  <si>
    <t>Ouderdomspensioen en partnerpensioen; Aanvullend Pensioenregeling Excedent, vrijwillig contract</t>
  </si>
  <si>
    <t>Actuariële financiering</t>
  </si>
  <si>
    <t>S0056-1125</t>
  </si>
  <si>
    <t>Sociaal Fonds; Verplichte regeling</t>
  </si>
  <si>
    <t>1e dag van de maand 65 jaar</t>
  </si>
  <si>
    <t>MEUBELINDUSTRIE EN MEUBILERINGSBEDRIJVEN *</t>
  </si>
  <si>
    <t>Meubelindustrie en Meubileringsbedrijven</t>
  </si>
  <si>
    <t>U0140-1064</t>
  </si>
  <si>
    <t>Basispensioenregeling, pensioenreglement I; Verplichte basispensioenregeling</t>
  </si>
  <si>
    <r>
      <t xml:space="preserve">- </t>
    </r>
    <r>
      <rPr>
        <b/>
        <sz val="10"/>
        <rFont val="Arial"/>
        <family val="2"/>
      </rPr>
      <t>Sector Meubelindustrie &amp; Meubileringsbedrijven en Orgelbouw:</t>
    </r>
    <r>
      <rPr>
        <sz val="10"/>
        <rFont val="Arial"/>
        <family val="2"/>
      </rPr>
      <t xml:space="preserve"> vaste, overeengekomen loon per 1/1, incl. vakantietoeslag, plus evt. ploegentoeslag en overwerkvergoeding over het voorgaande jaar
- </t>
    </r>
    <r>
      <rPr>
        <b/>
        <sz val="10"/>
        <rFont val="Arial"/>
        <family val="2"/>
      </rPr>
      <t>Sector Tentoonstellingsbouw</t>
    </r>
    <r>
      <rPr>
        <sz val="10"/>
        <rFont val="Arial"/>
        <family val="2"/>
      </rPr>
      <t>: vaste, overeengekomen loon per</t>
    </r>
  </si>
  <si>
    <t>pensioengevend loon minus franchise</t>
  </si>
  <si>
    <t>U0140-1164</t>
  </si>
  <si>
    <t>Aspiranten regeling; Verplichte basispensioenregeling</t>
  </si>
  <si>
    <t>U0140-1165</t>
  </si>
  <si>
    <t>Aanvullend reglement excedent; Vrijwillige aanvullende excedentregeling</t>
  </si>
  <si>
    <t>Opbouw aanspraak</t>
  </si>
  <si>
    <t>U0140-1167</t>
  </si>
  <si>
    <t>Vrijwillige aanvullende WIA-excedentregeling; Reglement WIA-excedent</t>
  </si>
  <si>
    <t>Maximum WIA-jaarloon</t>
  </si>
  <si>
    <t>U0140-1215</t>
  </si>
  <si>
    <r>
      <t xml:space="preserve">- </t>
    </r>
    <r>
      <rPr>
        <b/>
        <sz val="10"/>
        <rFont val="Arial"/>
        <family val="2"/>
      </rPr>
      <t>Sector Houthandel:</t>
    </r>
    <r>
      <rPr>
        <sz val="10"/>
        <rFont val="Arial"/>
        <family val="2"/>
      </rPr>
      <t xml:space="preserve"> vaste bruto jaarsalaris per 1/1 (of latere datum indiensttreding), daaronder  begrepen de vakantietoeslag, vaste eindejaarsuitkering, vaste gratificaties plus die onderdelen van het inkomen die volgens de normale arbeidsduur tot het v</t>
    </r>
  </si>
  <si>
    <t xml:space="preserve">U0140-1217 </t>
  </si>
  <si>
    <t>U0140-1216</t>
  </si>
  <si>
    <t xml:space="preserve">U0140-1218 </t>
  </si>
  <si>
    <t>BETONPRODUCTENINDUSTRIE</t>
  </si>
  <si>
    <t>Betonproductenindustrie</t>
  </si>
  <si>
    <t>U0129-1168</t>
  </si>
  <si>
    <t>het op de datum van vaststelling van de pensioengrondslag voor de deelnemer geldende vaste
salaris van 12 maal het maandsalaris of 13 maal het periode-salaris vermeerderd met de
vakantietoeslag en de eindejaarsuitkering.</t>
  </si>
  <si>
    <t>U0129-1071</t>
  </si>
  <si>
    <t>Verplichte basispensioenregeling, 55- werknemers</t>
  </si>
  <si>
    <t>8.87%</t>
  </si>
  <si>
    <t>1e dag volgend maand 68 jaar</t>
  </si>
  <si>
    <t>U0129-1169</t>
  </si>
  <si>
    <t>SBZ Pensioen</t>
  </si>
  <si>
    <t>Achmea Pensioenservices (APS)</t>
  </si>
  <si>
    <t>U0126-1200</t>
  </si>
  <si>
    <t>DBSTD</t>
  </si>
  <si>
    <t>DB (basisregeling)
Basisregeling met standaard opbouwpercentage</t>
  </si>
  <si>
    <t>Wordt per jaar met de WG afgesproken. Met een maximum van € 110.111,00 (2020)</t>
  </si>
  <si>
    <t>Voor WG die vallen onder de CAO is dit een vastgesteld bedrag. Wordt jaarlijks opnieuw vastgesteld, per 1-1-2020 € 14.199,00 (uitgaande van een maximaal parttimepercentage van 100%)
Voor WG's die niet onder de CAO vallen geldt een franchise van € 14.400,00</t>
  </si>
  <si>
    <t>Actuariële premie</t>
  </si>
  <si>
    <t>Datum uitdienst, of pensioendatum (gelijk aan de eerste dag van de maand waarin de deelnemer 68 jaar wordt)</t>
  </si>
  <si>
    <t>Contractueel overeengekomen bruto salaris per jaar waarvan het fiscaal maximale bedrag per 1 januari 2020 € 110.111,00 bedraagt inclusief de vakantietoeslag, eindejaarsuitkering en andere vaste toeslagen. Dit grensbedrag wordt jaarlijks aangepast. Voor een deeltijdwerknemer geldt een pro rata maximaal bruto jaarsalaris waarover pensioen op basis van deze regeling kan worden opgebouwd.
Onder het bruto salaris per jaar wordt mede verstaan andere beloningsbestanddelen waarvan de deelnemer en de werkgever zijn overeengekomen dat deze onderdeel van bovengenoemd jaarsalaris zijn</t>
  </si>
  <si>
    <t xml:space="preserve">Regelingloon -/- Franchise 
</t>
  </si>
  <si>
    <t>Het aantal uren dat aan de werknemer voor de inkomstenverhouding in het aangiftetijdvak is verloond. Het betreft hier alleen de uren die meetellen voor de vaststelling van de pensioen- en/of premiegrondslag.
Bij een parttime- medewerker wordt het salaris herleid naar het salaris dat bij het normale aantal werkuren zou gelden. 
Het parttimepercentage is maximaal 100%. Bij een parttimepercentage &gt; 100% wordt de grondslag herleid naar het salaris geldend bij het parttimepercentage boven de 100%</t>
  </si>
  <si>
    <t>U0126-1202</t>
  </si>
  <si>
    <t xml:space="preserve">DB (afwijkende deelnamegroep)
Basis DB-regeling met afwijkend (lager) opbouwpercentage, opgenomen in de overeenkomst, afgesproken tussen werkgever en werknemer, alleen af te nemen naast een DBStandaard (WG die 2 verschillende DB-regelingen wil) </t>
  </si>
  <si>
    <t>Wordt per jaar met de WG afgesproken. Met een maximum van€ 110.111,00 (2020)</t>
  </si>
  <si>
    <t>U0126-1201</t>
  </si>
  <si>
    <t>TSL</t>
  </si>
  <si>
    <t>Toeslagreserve</t>
  </si>
  <si>
    <t>Wordt per jaar met de WG afgesproken</t>
  </si>
  <si>
    <t>2,85% van het totaal aan regelingloon (ongemaximeerd)</t>
  </si>
  <si>
    <t>Contractueel overeengekomen bruto salaris per jaar inclusief de vakantietoeslag, eindejaarsuitkering en andere vaste toeslagen. Voor een deeltijdwerknemer geldt een pro rata maximaal bruto jaarsalaris waarover pensioen op basis van deze regeling kan worden opgebouwd.
Onder het bruto salaris per jaar wordt mede verstaan andere beloningsbestanddelen waarvan de deelnemer en de werkgever zijn overeengekomen dat deze onderdeel van bovengenoemd jaarsalaris zijn</t>
  </si>
  <si>
    <t>Regelingloon</t>
  </si>
  <si>
    <t>U0126-1210</t>
  </si>
  <si>
    <t>DCBT</t>
  </si>
  <si>
    <t>DC Bruto
Bruto DC-regeling (3% staffel)</t>
  </si>
  <si>
    <t>vrijwillig individueel</t>
  </si>
  <si>
    <t>Datum aanvang deelname regeling (DLN-keuze)</t>
  </si>
  <si>
    <t>U0126-1211</t>
  </si>
  <si>
    <t>DCBTM</t>
  </si>
  <si>
    <t>DC Bruto
Bruto DC-regeling (Marktrentestaffel)</t>
  </si>
  <si>
    <t>U0126-1220</t>
  </si>
  <si>
    <t>DCNT</t>
  </si>
  <si>
    <t>DC Netto (OP/PP/WZP)
Netto DC-regeling voor werknemers (met risicodekking voor nabestaanden), alleen te gebruiken als werkgever de DB-regeling of de Bruto DC-regeling afneemt.</t>
  </si>
  <si>
    <t>nvt</t>
  </si>
  <si>
    <t xml:space="preserve">Wordt jaarlijks opnieuw vastgesteld, per 1-1-2020 € 110.111,00 </t>
  </si>
  <si>
    <t>U0126-1221</t>
  </si>
  <si>
    <t>DCNTO</t>
  </si>
  <si>
    <t>DC Netto (alleen OP)
Netto DC-regeling voor werknemers (zonder risicodekking voor nabestaanden), alleen te gebruiken als werkgever de DB-regeling of de Bruto DC-regeling afneemt.</t>
  </si>
  <si>
    <t>U0126-1230</t>
  </si>
  <si>
    <t>ANWV</t>
  </si>
  <si>
    <t>Anw (Verplicht)
Aanvullende regeling: alleen te gebruiken wanneer dit is afgesproken in de overeenkomst met de werkgever.</t>
  </si>
  <si>
    <t>Datum einde verzekering en uiterlijk op de pensioendatum (gelijk aan de eerste dag van de maand waarin de deelnemer 68 jaar wordt)</t>
  </si>
  <si>
    <t>U0126-1231</t>
  </si>
  <si>
    <t>ANWI</t>
  </si>
  <si>
    <t>Anw (Vrijwillig)
Aanvullende regeling: alleen te gebruiken wanneer dit is afgesproken tussen de werkgever en de deelnemer.</t>
  </si>
  <si>
    <t>U0126-1240</t>
  </si>
  <si>
    <t>AOP</t>
  </si>
  <si>
    <t>AOP (zonder terugvalverzekering)
Collectieve Arbeids Ongeschiktheids Pensioen</t>
  </si>
  <si>
    <t>Doorsneepremie
0,1% over premiegrondslag tot max SV-loon
2,0%  over premiegrondslag boven max SV-loon
Max SV-loon (2020): € 57.232,00</t>
  </si>
  <si>
    <t xml:space="preserve">Regelingloon
</t>
  </si>
  <si>
    <t>U0126-1241</t>
  </si>
  <si>
    <t>AOPTV</t>
  </si>
  <si>
    <t>AOP (met terugvalverzekering)
Collectieve Arbeids Ongeschiktheids Pensioen, met terugvalverzekering, voor WG binnen SBZ Pensioen die dit nu al kennen. Wordt niet actief aangeboden aan nieuwe WG's</t>
  </si>
  <si>
    <t>Doorsneepremie
0,4% over premiegrondslag tot max SV-loon
2,2% over premiegrondslag boven max SV-loon
Max SV-loon (2020): € 57.232,00</t>
  </si>
  <si>
    <t xml:space="preserve">Regelingloon
</t>
  </si>
  <si>
    <t>U0126-1250</t>
  </si>
  <si>
    <t>DCBBT</t>
  </si>
  <si>
    <t>Bijsparen (bruto)
Individueel extra inleggen in de Bruto DC-regeling</t>
  </si>
  <si>
    <t>n.v.t.
(binnen fiscale grenzen is bijsparen mogelijk)</t>
  </si>
  <si>
    <t>Datum aanvang deelname regeling</t>
  </si>
  <si>
    <t>Vast bijspaarbedrag</t>
  </si>
  <si>
    <t>U0126-1251</t>
  </si>
  <si>
    <t>DCBNT</t>
  </si>
  <si>
    <t>Bijsparen (netto)
Individueel extra inleggen in de Netto DC-regeling</t>
  </si>
  <si>
    <t>Zuivel</t>
  </si>
  <si>
    <t>U0705-1196</t>
  </si>
  <si>
    <t>BASA</t>
  </si>
  <si>
    <t>Verplichte pensioenregeling (grondslag A)</t>
  </si>
  <si>
    <t>Jaarlijks vast te stellen met de werkgever een grensbedrag tussen € 68.066 (in 2020) en het fiscaal maximum van € 110.111 (in 2020)
(Max Pensioengrondslag A + B)</t>
  </si>
  <si>
    <t>€ 16.560 (in 2020)</t>
  </si>
  <si>
    <t>Volgens afspraak tussen WG en WN</t>
  </si>
  <si>
    <t>1e dag v.d. maand waarin de deelnemer 18 jaar wordt</t>
  </si>
  <si>
    <t>dag waarop (gewezen) deelnemer 68 jaar wordt</t>
  </si>
  <si>
    <t>Pensioengevendloon A:
Het ongemaximeerde vaste fulltime jaarsalaris en vaste toeslagen op 1 januari van enig jaar of op latere datum van indiensttreding. Als vaste toeslagen worden aangemerkt de vakantietoeslag, de eindejaarsuitkering en de EHBO-diplomatoeslag en BHV-toeslag. Onder het vaste salaris wordt eveneens de uitkering als bedoeld in art. 30 lid 2 sub d van de CAO voor de zuivelindustrie begrepen alsmede de uitkering als bedoeld in art. 15 lid 2 sub d van de CAO voor het hoger personeel in de zuivelindustrie.</t>
  </si>
  <si>
    <r>
      <t>Gemaximeerd ((</t>
    </r>
    <r>
      <rPr>
        <b/>
        <sz val="10"/>
        <rFont val="Arial"/>
        <family val="2"/>
      </rPr>
      <t xml:space="preserve">Pensioengevendloon A </t>
    </r>
    <r>
      <rPr>
        <sz val="10"/>
        <rFont val="Arial"/>
        <family val="2"/>
      </rPr>
      <t xml:space="preserve">+ </t>
    </r>
    <r>
      <rPr>
        <b/>
        <sz val="10"/>
        <rFont val="Arial"/>
        <family val="2"/>
      </rPr>
      <t>Pensioengevendloon B)</t>
    </r>
    <r>
      <rPr>
        <sz val="10"/>
        <rFont val="Arial"/>
        <family val="2"/>
      </rPr>
      <t xml:space="preserve"> -/- Franchise) * pt%</t>
    </r>
  </si>
  <si>
    <t>Het aantal uren dat aan de werknemer voor de inkomstenverhouding in het aangiftetijdvak is verloond.</t>
  </si>
  <si>
    <t>U0705-1198</t>
  </si>
  <si>
    <t>BASB</t>
  </si>
  <si>
    <t>Verplichte pensioenregeling (grondslag B)</t>
  </si>
  <si>
    <t>Jaarlijks vast te stellen met de werkgever een grensbedrag tussen € 68.066 en het fiscaal maximum van € 110.111 (in 2020)
(Max Pensioengrondslag A + B)</t>
  </si>
  <si>
    <t>Pensioengevendloon B:
Het totaal aan  werkelijk uitgekeerde variabele salaris over het kalenderjaar voorafgaand aan de 1e januari van enig jaar,  Als variabele toeslag wordt aangemerkt de toeslag uit hoofde van arbeid in ploegendienst, arbeid op onaangename uren, arbeid op het weekeinde, arbeid op feestdagen, vergoeding van consignatie en extra opkomst en de over voornoemde variabele toeslagen berekende vakantietoeslag en eindejaarsuitkering. Beloning voor overwerk wordt niet als variabel salaris aangemerkt.
Het pensioengevendloon B dient als periode bedrag te worden doorgegeven (jaarbedrag / perioden).</t>
  </si>
  <si>
    <t>Wordt bepaald in regeling BASA</t>
  </si>
  <si>
    <t>U0705-1220</t>
  </si>
  <si>
    <t>AOPCA</t>
  </si>
  <si>
    <t>Arbeidsongeschiktheid pensioen
Collectieve regeling
- Basis regeling 10% (tot max SV loon in 2020 € 57.232) bij volledige arbeidsongeschiktheid
- Excedent regeling van 80% boven max SV loon bij volledige arbeidsongeschikheid</t>
  </si>
  <si>
    <t>vrijwillig collectief (alle medewerkers)</t>
  </si>
  <si>
    <t>Basis regeling € 57.232 (max SV loon in 2020)
Excedent geen maximum</t>
  </si>
  <si>
    <t>actuarieel</t>
  </si>
  <si>
    <t>U0705-1221</t>
  </si>
  <si>
    <t>AOPCB</t>
  </si>
  <si>
    <t>U0705-1230</t>
  </si>
  <si>
    <t>TPPC</t>
  </si>
  <si>
    <t>Tijdelijk Partnerpensioen (collectieve regeling)</t>
  </si>
  <si>
    <t>Jaarlijks vast te stellen nominaal verzekerd bedrag (in 2020 € 15.815)</t>
  </si>
  <si>
    <t>Verzekerd bedrag</t>
  </si>
  <si>
    <t>U0705-1231</t>
  </si>
  <si>
    <t>TPPI</t>
  </si>
  <si>
    <t>Tijdelijk Partnerpensioen (individuele regeling)</t>
  </si>
  <si>
    <t>AVH</t>
  </si>
  <si>
    <t>Stichting Bedrijfspensioenfonds voor de Agrarische en Voedselvoorzieningshandel</t>
  </si>
  <si>
    <t>Groothandel in Aardappelen; Ouderdomspensioen en Partnerpensioen; Verplichte pensioenregeling</t>
  </si>
  <si>
    <t>zie cao</t>
  </si>
  <si>
    <t>Groothandel in Groenten en Fruit; Ouderdomspensioen en Partnerpensioen; Verplichte pensioenregeling</t>
  </si>
  <si>
    <t>Partikulier Kaaspakhuisbedrijf; Ouderdomspensioen en Partnerpensioen; Verplichte pensioenregeling</t>
  </si>
  <si>
    <t>Groothandel in Eieren; Ouderdomspensioen en Partnerpensioen; Verplichte pensioenregeling</t>
  </si>
  <si>
    <t>PFZW</t>
  </si>
  <si>
    <t>PGGM</t>
  </si>
  <si>
    <t>U0536-1001</t>
  </si>
  <si>
    <t>Ouderdomspensioen en Partnerpensioen</t>
  </si>
  <si>
    <t xml:space="preserve"> 1e dag v.d. maand 15 jaar </t>
  </si>
  <si>
    <t xml:space="preserve"> dag bereiken AOW-leeftijd </t>
  </si>
  <si>
    <t>Tielandmethode</t>
  </si>
  <si>
    <t xml:space="preserve">Regelingloon ongemaximeerd
De basis voor het Regelingloon is de situatie per 1-1 van een jaar of de datum van indiensttreding. PFZW wil altijd het Regelingloon ongemaximeerd ontvangen.
De vuistregel voor het bepalen van het Regelingloon is:
• voltijd maandsalaris × 12 (of 13 als in 4-wekelijkse termijnen gewerkt wordt)
• + 8% vakantiegeld (eventueel het afgesproken vloerbedrag)
• + X% eventuele structurele eindejaarsuitkering (EJU/REJU) per 31-12 van het voorgaande jaar (eventueel het afgesproken vloerbedrag) over de looncomponenten die volgens de cao voor EJU/REJU in aanmerking komen.
• + X% eventuele werkgeversbijdrage Levensloopregeling over de looncomponenten die volgens de cao voor de werkgeversbijdrage Levensloopregeling in aanmerking komen.
Wij gaan in de beschrijvingen van de onderdelen niet specifiek in op afspraken die gelden in de verschillende cao’s. Zo kan het voorkomen dat een eindejaarsuitkering met of zonder vakantiegeld is. Houd altijd rekening met afspraken uit uw eigen cao.
Het Regelingloon wordt in euro’s naar boven afgerond
</t>
  </si>
  <si>
    <t>((regelingloon minus franchise) * % deeltijd) + ORT</t>
  </si>
  <si>
    <t>Het aantal uren dat aan de werknemer voor de inkomstenverhouding in het aangiftetijdvak is verloond. Hierop gelden o.a. de volgende uitzonderingen: verlofuren bij uit dienst; uren meer/minder in het kader van MKSA. Zie verder de handleiding aanlevering gegevens UPA van PFZW voor meer informatie.</t>
  </si>
  <si>
    <t>ORT is een toeslag op het uurloon van een deelnemer voor het verrichten van onregelmatige diensten. 
ORT:                                                                                                                                                                                                                                                                                                                               Het totale bruto bedrag van de onregelmatigheidstoeslag componenten waarmee rekening is gehouden bij de berekeningen voor de betreffende regeling. 
De geleverde onregelmatigheidstoeslag heeft betrekking op het verloonde tijdvak. Dit betekent dat het gaat om de onregelmatigheidstoeslag die is uitbetaald in het verloonde tijdvak.
Deze diensten voert de deelnemer uit buiten de normale uren om. Om welke uren het precies gaat is vastgelegd in de cao. 
Bij de ORT hoort ook:
• ziekengeld ORT 
• afbouw ORT 
• de extra geldelijke toeslag in verband met overwerk à 25, 50, 75 of 100% 
• bedragen die vergelijkbaar zijn met de ORT 
• omzetprovisie 
• (nabetaling) ORT over vakantiedagen. Deze ORT wordt geregistreerd in het jaar van uitbetaling (kasstelsel) 
• bonus niet ziek 
Bij een vaste maandelijkse vergoeding:
• moet de omzetprovisie worden opgenomen in het regelingloon en eventuele afrekeningen als ORT doorgeven.
Provisie moet niet apart worden opgenomen in het veld bedrag “provisie verloonde tijdvak”.
PFZW verwacht provisie als onderdeel van de ORT en niet apart.</t>
  </si>
  <si>
    <t>U0536-1002</t>
  </si>
  <si>
    <t>Arbeidsongeschikt
heidspensioen</t>
  </si>
  <si>
    <t>Zie U0536-1001</t>
  </si>
  <si>
    <t>((regelingloon * % deeltijd) minus franchise) + ORT</t>
  </si>
  <si>
    <t>15 jaar:  € 6.429
16 jaar:  € 7.393
17 jaar:  € 8.464
18 jaar:  € 10.715
19 jaar:  € 12.858
20 jaar:  € 17.144
21 jaar:  € 21.430
22 jaar e.o: € 21.430</t>
  </si>
  <si>
    <t>Levensmiddelen</t>
  </si>
  <si>
    <t>AZL</t>
  </si>
  <si>
    <t>U0149-1006</t>
  </si>
  <si>
    <t>Basisregeling; pensioenreglement 2018
Ouderdomspensioen, partnerpensioen en wezenpensioen</t>
  </si>
  <si>
    <t>€ 27,51539
Onafgeronde uitkomst van max pensioengevend loon / jaar uren [€  57.232,00 / 2080 uur]
op basis van 40 uur per week</t>
  </si>
  <si>
    <t>€ 57.232,-</t>
  </si>
  <si>
    <t>€ 7,33701
Onafgeronde uitkomst van max pensioengevend loon / jaar uren [€  15.261,00 / 2080 uur]
op basis van 40 uur per week</t>
  </si>
  <si>
    <t>Zie rekensheet
VCR - Factor normuren en verloonde uren gemaximeerd op een deelname van 1 (100%)
Normuren per jaar = normuren per week x 52 weken
Per volledige periode worden de (cumulatieve) normuren verhoogt met 1/12 (maand) respectievelijk 1/13 (4-weken) deel van de normuren per jaar. 
Bij een gebroken periode worden de normuren toegekend op basis van de factor kalenderdagen in de volledige periode en het aantal kalenderdagen in de gebroken periode. 
Rekening houdend met een parttime dienstverband.</t>
  </si>
  <si>
    <t>brutoloon Wfsv (ongemaximeerd)
oftewel
Het pensioengevend loon bevat alle componenten in het loon in de zin van hoofdstuk 3 van de Wet financiering
sociale verzekeringen of het uniform loonbegrip, met uitzondering van:
a. uitkeringen en verstrekkingen ingevolge de Wet op de arbeidsongeschiktheidsverzekering, de Wet werk
en inkomen naar arbeidsvermogen of de Werkloosheidswet en hierop door de werkgever verstrekte
aanvullingen;
b. het genot van een door de werkgever ter beschikking gestelde auto;
c. het loon dat betrekking heeft op de periode vanaf de eerste dag van de maand waarin de 68-jarige leeftijd
wordt bereikt;
d. de uitkering van een levenslooptegoed.</t>
  </si>
  <si>
    <t>Pensioengevend loon minus franchise</t>
  </si>
  <si>
    <t xml:space="preserve">Het aantal uren dat aan de werknemer voor de inkomstenverhouding in het aangiftetijdvak is verloond. Het betreft hier alleen de uren die meetellen voor de
vaststelling van de pensioen- en/of premiegrondslag.
Uitbetaalde vakantieuren tellen niet mee voor de vaststelling van de Pensioen- en/of premiegrondslag. </t>
  </si>
  <si>
    <t>U0149-1007</t>
  </si>
  <si>
    <t>Overgangsmaatregelen; Voorwaardelijk VPL aanspraken</t>
  </si>
  <si>
    <t xml:space="preserve">Pensioengevend loon </t>
  </si>
  <si>
    <t>U0149-1009</t>
  </si>
  <si>
    <t xml:space="preserve">Excedentregeling; beschikbare premieregeling
pensioenreglement 2018
</t>
  </si>
  <si>
    <t>€ 52,93799
Onafgeronde uitkomst van max pensioengevend loon / jaar uren [€  110.111,00 / 2080 uur]
op basis van 40 uur per week</t>
  </si>
  <si>
    <t>€ 110.111,-</t>
  </si>
  <si>
    <t>per werkgever (leeftijdsafhankelijke premiestaffel Art 60:1) + opslag van 2% voor kosten
Op het moment geldt voor alle overeenkomsten dezelfde staffel</t>
  </si>
  <si>
    <t>Per werkgever vastgelegd.
Werkgever draagt tenmiste 10% van de premie bij, volgens tabel art 60:1 van het pensioenreglement.
De werkgever neem de kosten opslag van 2% over de premie voor zijn rekening.</t>
  </si>
  <si>
    <t>U0149-1011</t>
  </si>
  <si>
    <t>Excedentregeling; beschikbare premieregeling
pensioenreglement 2018
Variabele salariscomponenten</t>
  </si>
  <si>
    <t>Premieberekening via regeling U0149-1009</t>
  </si>
  <si>
    <t xml:space="preserve">sommatie van de variabele salariscomponenten. </t>
  </si>
  <si>
    <t>Levensmiddelen - SOCIAAL FONDS</t>
  </si>
  <si>
    <t>S0005-1010</t>
  </si>
  <si>
    <t>Sociaal Fonds Levensmiddelen</t>
  </si>
  <si>
    <t>tot de aow leeftijd</t>
  </si>
  <si>
    <t>brutoloon Wfsv</t>
  </si>
  <si>
    <t>TrueBlue</t>
  </si>
  <si>
    <t>U0145-1106</t>
  </si>
  <si>
    <t>Reglement 2006, Basispensioenregeling 55-min regeling;</t>
  </si>
  <si>
    <t>1-1-2020 tot 1-4-2020</t>
  </si>
  <si>
    <t>1e dag van de maand 21 jaar</t>
  </si>
  <si>
    <t>Op basis van 30 dagen (zie toelichting voor uitgewerkte scenario's)</t>
  </si>
  <si>
    <t>(12 * vast maandsalaris + vakantietoeslag) (op fulltimebasis)</t>
  </si>
  <si>
    <t>((gemaximeerd pensioengevend loon minus franchise) * % deeltijd</t>
  </si>
  <si>
    <t>U0145-1179</t>
  </si>
  <si>
    <t>BasA</t>
  </si>
  <si>
    <t>Vrijwillige aanvullende excedentregeling</t>
  </si>
  <si>
    <t xml:space="preserve"> Actuariële financiering </t>
  </si>
  <si>
    <t>((gemaximeerd pensioengevend loon minus franchise (Premiegrondslag BasA)* % deeltijd</t>
  </si>
  <si>
    <t>VarB</t>
  </si>
  <si>
    <t xml:space="preserve"> Indien Pensioengevend loon U0145-1106 &lt; € 67.632,00 Dan 
"Pensioengevend loon"
Anders
€ 67.632,00 (zie toelichting) </t>
  </si>
  <si>
    <t>Per 1-1 van het jaar volgend op het moment dat de deelnemer variabel salaris B heeft ontvangen. Echter op zijn vroegst 1e dag van de maand 21 jaar.</t>
  </si>
  <si>
    <t>sommatie van de variabele salariscomponenten (B) uitbetaald gedurende het voorgaande jaar die tussen het pensioenfonds en de werkgever overeengekomen zijn.   
Peildatum van deze salariscomponenten is 1 januari van het volgende jaar en hoeft dus alleen in januari te worden aangeleverd.</t>
  </si>
  <si>
    <t>Minimum(Maximum pensioengevend loon (Witteveen-grens) minus (minimum (Jaarfranchise; Pensioengevend loon)); Salaris VarB) * % deeltijd (zie toelichting)</t>
  </si>
  <si>
    <t>GemB</t>
  </si>
  <si>
    <t>Gemiddeld jaarsalaris gebaseerd op de variabele salariscomponenten (B) uitbetaald gedurende de voorgaande vijf jaar.   
Peildatum van deze salariscomponenten is 1 januari van het volgende jaar en hoeft dus alleen in januari te worden aangeleverd.
Indien het dienstverband nog geen vijf jaar heeft geduurd wordt uitgegaan van de beschikbare gegevens voor de vaststelling van een vijfjaars gemiddelde.</t>
  </si>
  <si>
    <t>U0145-1184</t>
  </si>
  <si>
    <t>ANW-hiaat reglement</t>
  </si>
  <si>
    <t>Het pensioengevend loon is het door de deelnemer te kiezen verzekerd ANW-hiaat bedrag, met een minimum van € 7.900 of een maximum van € 15.800</t>
  </si>
  <si>
    <t>pensioengevend loon</t>
  </si>
  <si>
    <t>U0145-1185</t>
  </si>
  <si>
    <t xml:space="preserve">Reglement WIA-excedent: Aanvullende WIA-excedentregeling </t>
  </si>
  <si>
    <t xml:space="preserve"> n.v.t. </t>
  </si>
  <si>
    <t xml:space="preserve"> Maximum WIA-jaarloon </t>
  </si>
  <si>
    <t>(pensioengevend loon minus Jaar-franchise) * % deeltijd</t>
  </si>
  <si>
    <t>S0048-1108</t>
  </si>
  <si>
    <t>cao Stichting Fonds Collectieve Belangen ICK:  Financieren en subsidiëren van activiteiten die gericht zijn op het bevorderen van goede arbeidsverhoudingen in de bedrijfstak ICK; Sociaal Fonds;</t>
  </si>
  <si>
    <t xml:space="preserve">(12 * vast maandsalaris + vakantietoeslag) (op fulltimebasis) + vaste jaarlijkse uitkeringen
onder welke benaming ook, zoals vaste 13e maand, vaste eindejaarsuitkering, gegarandeerd tantième
e.d;
</t>
  </si>
  <si>
    <t>(pensioengevend loon minus franchise) * % deeltijd</t>
  </si>
  <si>
    <t>Rijn en Binnenvaart</t>
  </si>
  <si>
    <t>U0048-1084</t>
  </si>
  <si>
    <t>Verplichte basispensioenregeling + Overgangsregeling</t>
  </si>
  <si>
    <t>22,50% (voor overgangsregeling 0%)</t>
  </si>
  <si>
    <t>15% (voor overgangsregeling 0%)</t>
  </si>
  <si>
    <t>7,5% (voor overgangsregeling 0%)</t>
  </si>
  <si>
    <t>De dag waarop in dienst</t>
  </si>
  <si>
    <t>VCR - Factor normuren en parttimefactor gemaximeerd op een deelname van 1 (100%)
Normuren per jaar = normuren per week x 52 weken
Per volledige periode worden de (cumulatieve) normuren verhoogt met 1/12 (maand) respectievelijk 1/13 (4-weken) deel van de normuren per jaar. 
Bij een gebroken periode worden de normuren toegekend op basis van de factor kalenderdagen in de volledige periode en het aantal kalenderdagen in de gebroken periode. 
Rekening houdend met een parttime dienstverband.</t>
  </si>
  <si>
    <t xml:space="preserve">Het pensioengevend salaris bevat alle looncomponenten en vergoedingen waarop
loonheffing van toepassing is volgens de Wet op de Loonbelasting 1964, met uitzondering van:
a. ontslag- of transitievergoedingen;
b. loon in natura;
c. bijtelling voor de auto van de zaak;
d. reiskostenvergoeding;
e. de uitkeringen ingevolge de Wet op de arbeidsongeschiktheidsverzekering, de Wet werk en inkomen naar
arbeidsvermogen, de Werkloosheidswet en de Toeslagenwet;
f. aanvullingen op hiervoor onder punt e genoemde uitkeringen indien en voor zover daar geen arbeid tegenover
staat;
g. loon uit vroegere dienstbetrekking op grond van de loondoorbetalingsverplichting bij ziekte of zwangerschap en
de aanvulling daarop;
h. uitbetaling van levenslooptegoed;
i. loon uit vroegere dienstbetrekking zoals pensioen aan een gewezen deelnemer, diens echtgenote of kinderen
</t>
  </si>
  <si>
    <t xml:space="preserve">Het aantal uren dat aan de werknemer voor de inkomstenverhouding in het aangiftetijdvak is verloond. Het betreft hier alleen de uren die meetellen voor de
vaststelling van de pensioen- en/of premiegrondslag.
parttimefactor wordt bepaald op basis van het parttime percentage in de aangifte dan wel de factor contracturen/normuren per week. </t>
  </si>
  <si>
    <t>U0108-1210</t>
  </si>
  <si>
    <t xml:space="preserve">Voor de berekening van de premie voor zowel maand als 4-weken geldt:
- in dienst voor de 15e van de maand, wordt over de betreffende maand een volle maand berekend
- in dienst op of na de 15e van de maand, wordt over de betreffende maand geen premie berekend
- uit  dienst voor de 15e van de maand, wordt over de betreffende maand geen  premie berekend
- uit dienst op of na de 15e van de maand, wordt over de betreffende maand een volle maand berekend
Voor de deeltijdfactor geldt: verloonde uren gedeeld door de CAO uren. Uitkomst mag niet hoger zijn dan 1  </t>
  </si>
  <si>
    <t>12 maal/13 maal  het per 1 januari van dat jaar/, dan wel het per het tijdstip van latere
indiensttreding geldende vaste maandsalaris/ geldende vaste vierwekensalaris, vermeerderd met de vakantietoeslag (8%), de ploegentoeslag en chauffeurstoeslag (voor chauffeurs in agf-sector van vrachtwagens
boven de 3.500 kg (deel van) de vaste toeslag).</t>
  </si>
  <si>
    <t xml:space="preserve">De daadwerkelijk verloonde uren tot een maximum van de CAO uren
</t>
  </si>
  <si>
    <t>U0108-1211</t>
  </si>
  <si>
    <t>U0108-1212</t>
  </si>
  <si>
    <t>12 maal/13 maal  het per 1 januari van dat jaar/, dan wel het per het tijdstip van latere
indiensttreding geldende vaste maandsalaris/ geldende vaste vierwekensalaris, vermeerderd met de vakantietoeslag (8%), de toeslagen voor werken buiten het dagvenster en uitbetaalde contractueel vastgelegde
overuren over het voorgaande kalenderjaar inclusief bijbehorende toeslagen over deze uren.</t>
  </si>
  <si>
    <t>U0108-1213</t>
  </si>
  <si>
    <t>12 maal/13 maal  het per 1 januari van dat jaar/, dan wel het per het tijdstip van latere
indiensttreding geldende vaste maandsalaris/ geldende vaste vierwekensalaris, vermeerderd met de vakantietoeslag (8%), de ploegentoeslag, uitbetaald overwerk.</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</si>
</sst>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 #,##0;[Red]&quot;€&quot;\ \-#,##0"/>
    <numFmt numFmtId="7" formatCode="&quot;€&quot;\ #,##0.00;&quot;€&quot;\ \-#,##0.00"/>
    <numFmt numFmtId="44" formatCode="_ &quot;€&quot;\ * #,##0.00_ ;_ &quot;€&quot;\ * \-#,##0.00_ ;_ &quot;€&quot;\ * &quot;-&quot;??_ ;_ @_ "/>
    <numFmt numFmtId="164" formatCode="_-&quot;€&quot;\ * #,##0.00_-;_-&quot;€&quot;\ * #,##0.00\-;_-&quot;€&quot;\ * &quot;-&quot;??_-;_-@_-"/>
    <numFmt numFmtId="165" formatCode="0.000%"/>
    <numFmt numFmtId="166" formatCode="_ &quot;€&quot;\ * #,##0.0000000000_ ;_ &quot;€&quot;\ * \-#,##0.0000000000_ ;_ &quot;€&quot;\ * &quot;-&quot;??_ ;_ @_ "/>
    <numFmt numFmtId="167" formatCode="_-&quot;€&quot;\ * #,##0.000000_-;_-&quot;€&quot;\ * #,##0.000000\-;_-&quot;€&quot;\ * &quot;-&quot;??_-;_-@_-"/>
    <numFmt numFmtId="168" formatCode="0.0000%"/>
    <numFmt numFmtId="169" formatCode="&quot;€&quot;\ #,##0.00"/>
    <numFmt numFmtId="170" formatCode="00000000000"/>
  </numFmts>
  <fonts count="46">
    <font>
      <sz val="10"/>
      <name val="Arial"/>
    </font>
    <font>
      <sz val="10"/>
      <color theme="1"/>
      <name val="Arial"/>
      <family val="2"/>
    </font>
    <font>
      <sz val="10"/>
      <color theme="1"/>
      <name val="Arial"/>
      <family val="2"/>
    </font>
    <font>
      <sz val="10"/>
      <name val="Arial"/>
      <family val="2"/>
    </font>
    <font>
      <b/>
      <sz val="10"/>
      <name val="Arial"/>
      <family val="2"/>
    </font>
    <font>
      <sz val="8"/>
      <name val="Arial"/>
      <family val="2"/>
    </font>
    <font>
      <sz val="10"/>
      <name val="Arial"/>
      <family val="2"/>
    </font>
    <font>
      <u/>
      <sz val="7"/>
      <color indexed="12"/>
      <name val="Arial"/>
      <family val="2"/>
    </font>
    <font>
      <sz val="11"/>
      <color indexed="8"/>
      <name val="Arial"/>
      <family val="2"/>
    </font>
    <font>
      <sz val="11"/>
      <color indexed="9"/>
      <name val="Arial"/>
      <family val="2"/>
    </font>
    <font>
      <b/>
      <sz val="11"/>
      <color indexed="52"/>
      <name val="Arial"/>
      <family val="2"/>
    </font>
    <font>
      <b/>
      <sz val="11"/>
      <color indexed="9"/>
      <name val="Arial"/>
      <family val="2"/>
    </font>
    <font>
      <sz val="11"/>
      <color indexed="52"/>
      <name val="Arial"/>
      <family val="2"/>
    </font>
    <font>
      <sz val="11"/>
      <color indexed="17"/>
      <name val="Arial"/>
      <family val="2"/>
    </font>
    <font>
      <sz val="11"/>
      <color indexed="62"/>
      <name val="Arial"/>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20"/>
      <name val="Arial"/>
      <family val="2"/>
    </font>
    <font>
      <b/>
      <sz val="18"/>
      <color indexed="56"/>
      <name val="Cambria"/>
      <family val="2"/>
    </font>
    <font>
      <b/>
      <sz val="11"/>
      <color indexed="8"/>
      <name val="Arial"/>
      <family val="2"/>
    </font>
    <font>
      <b/>
      <sz val="11"/>
      <color indexed="63"/>
      <name val="Arial"/>
      <family val="2"/>
    </font>
    <font>
      <i/>
      <sz val="11"/>
      <color indexed="23"/>
      <name val="Arial"/>
      <family val="2"/>
    </font>
    <font>
      <sz val="11"/>
      <color indexed="10"/>
      <name val="Arial"/>
      <family val="2"/>
    </font>
    <font>
      <sz val="10"/>
      <color indexed="14"/>
      <name val="Arial"/>
      <family val="2"/>
    </font>
    <font>
      <b/>
      <u/>
      <sz val="10"/>
      <name val="Arial"/>
      <family val="2"/>
    </font>
    <font>
      <sz val="10"/>
      <name val="Arial"/>
      <family val="2"/>
    </font>
    <font>
      <sz val="11"/>
      <color theme="1"/>
      <name val="Calibri"/>
      <family val="2"/>
      <scheme val="minor"/>
    </font>
    <font>
      <sz val="10"/>
      <name val="Arial"/>
      <family val="2"/>
    </font>
    <font>
      <b/>
      <sz val="10"/>
      <color theme="0"/>
      <name val="Arial"/>
      <family val="2"/>
    </font>
    <font>
      <sz val="10"/>
      <name val="Courier New"/>
      <family val="3"/>
    </font>
    <font>
      <sz val="10"/>
      <color theme="1"/>
      <name val="Arial"/>
      <family val="2"/>
    </font>
    <font>
      <sz val="9"/>
      <color indexed="81"/>
      <name val="Tahoma"/>
      <family val="2"/>
    </font>
    <font>
      <b/>
      <sz val="9"/>
      <color indexed="81"/>
      <name val="Tahoma"/>
      <family val="2"/>
    </font>
    <font>
      <strike/>
      <sz val="10"/>
      <color rgb="FFFF0000"/>
      <name val="Arial"/>
      <family val="2"/>
    </font>
    <font>
      <strike/>
      <sz val="10"/>
      <name val="Arial"/>
      <family val="2"/>
    </font>
    <font>
      <strike/>
      <sz val="10"/>
      <name val="Calibri"/>
      <family val="2"/>
      <scheme val="minor"/>
    </font>
    <font>
      <sz val="10"/>
      <color rgb="FFFF0000"/>
      <name val="Arial"/>
      <family val="2"/>
    </font>
    <font>
      <sz val="9"/>
      <color rgb="FF000000"/>
      <name val="ArialMT"/>
    </font>
    <font>
      <b/>
      <strike/>
      <sz val="10"/>
      <color rgb="FFFF0000"/>
      <name val="Arial"/>
      <family val="2"/>
    </font>
    <font>
      <sz val="11"/>
      <color rgb="FF000000"/>
      <name val="Calibri"/>
      <family val="2"/>
    </font>
    <font>
      <sz val="10"/>
      <name val="Arial"/>
    </font>
    <font>
      <b/>
      <u/>
      <sz val="9"/>
      <name val="Arial"/>
      <family val="2"/>
    </font>
    <font>
      <i/>
      <sz val="10"/>
      <color theme="1"/>
      <name val="Arial"/>
      <family val="2"/>
    </font>
    <font>
      <sz val="11"/>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A4B7C8"/>
        <bgColor indexed="64"/>
      </patternFill>
    </fill>
    <fill>
      <patternFill patternType="solid">
        <fgColor rgb="FFDDE4EC"/>
        <bgColor indexed="64"/>
      </patternFill>
    </fill>
    <fill>
      <patternFill patternType="solid">
        <fgColor rgb="FFFFC00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BDA6BA"/>
        <bgColor indexed="64"/>
      </patternFill>
    </fill>
    <fill>
      <patternFill patternType="solid">
        <fgColor theme="0"/>
        <bgColor indexed="64"/>
      </patternFill>
    </fill>
    <fill>
      <patternFill patternType="solid">
        <fgColor theme="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81">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3" applyNumberFormat="0" applyFill="0" applyAlignment="0" applyProtection="0"/>
    <xf numFmtId="0" fontId="13" fillId="4" borderId="0" applyNumberFormat="0" applyBorder="0" applyAlignment="0" applyProtection="0"/>
    <xf numFmtId="0" fontId="7" fillId="0" borderId="0" applyNumberFormat="0" applyFill="0" applyBorder="0" applyAlignment="0" applyProtection="0">
      <alignment vertical="top"/>
      <protection locked="0"/>
    </xf>
    <xf numFmtId="0" fontId="14" fillId="7" borderId="1" applyNumberFormat="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22" borderId="0" applyNumberFormat="0" applyBorder="0" applyAlignment="0" applyProtection="0"/>
    <xf numFmtId="0" fontId="3" fillId="23" borderId="7" applyNumberFormat="0" applyFont="0" applyAlignment="0" applyProtection="0"/>
    <xf numFmtId="0" fontId="27" fillId="23" borderId="7" applyNumberFormat="0" applyFont="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0" borderId="9" applyNumberFormat="0" applyAlignment="0" applyProtection="0"/>
    <xf numFmtId="164" fontId="27"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8" fillId="0" borderId="0"/>
    <xf numFmtId="0" fontId="6"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6" fillId="0" borderId="0" applyFont="0" applyFill="0" applyBorder="0" applyAlignment="0" applyProtection="0"/>
    <xf numFmtId="0" fontId="6" fillId="0" borderId="0"/>
    <xf numFmtId="164" fontId="6" fillId="0" borderId="0" applyFont="0" applyFill="0" applyBorder="0" applyAlignment="0" applyProtection="0"/>
    <xf numFmtId="0" fontId="29"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3" applyNumberFormat="0" applyFill="0" applyAlignment="0" applyProtection="0"/>
    <xf numFmtId="0" fontId="13" fillId="4" borderId="0" applyNumberFormat="0" applyBorder="0" applyAlignment="0" applyProtection="0"/>
    <xf numFmtId="0" fontId="14" fillId="7" borderId="1" applyNumberFormat="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22" borderId="0" applyNumberFormat="0" applyBorder="0" applyAlignment="0" applyProtection="0"/>
    <xf numFmtId="0" fontId="3" fillId="23" borderId="7" applyNumberFormat="0" applyFont="0" applyAlignment="0" applyProtection="0"/>
    <xf numFmtId="0" fontId="3" fillId="23" borderId="7" applyNumberFormat="0" applyFont="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0" borderId="9"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164" fontId="29" fillId="0" borderId="0" applyFont="0" applyFill="0" applyBorder="0" applyAlignment="0" applyProtection="0"/>
    <xf numFmtId="0" fontId="3" fillId="0" borderId="0"/>
    <xf numFmtId="44" fontId="42" fillId="0" borderId="0" applyFont="0" applyFill="0" applyBorder="0" applyAlignment="0" applyProtection="0"/>
    <xf numFmtId="0" fontId="3" fillId="0" borderId="0"/>
    <xf numFmtId="164" fontId="3" fillId="0" borderId="0" applyFont="0" applyFill="0" applyBorder="0" applyAlignment="0" applyProtection="0"/>
    <xf numFmtId="0" fontId="28" fillId="0" borderId="0"/>
    <xf numFmtId="0" fontId="3" fillId="0" borderId="0"/>
    <xf numFmtId="164" fontId="3" fillId="0" borderId="0" applyFont="0" applyFill="0" applyBorder="0" applyAlignment="0" applyProtection="0"/>
    <xf numFmtId="0" fontId="28" fillId="0" borderId="0"/>
    <xf numFmtId="0" fontId="3"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3" applyNumberFormat="0" applyFill="0" applyAlignment="0" applyProtection="0"/>
    <xf numFmtId="0" fontId="13" fillId="4" borderId="0" applyNumberFormat="0" applyBorder="0" applyAlignment="0" applyProtection="0"/>
    <xf numFmtId="0" fontId="14" fillId="7" borderId="1" applyNumberFormat="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22" borderId="0" applyNumberFormat="0" applyBorder="0" applyAlignment="0" applyProtection="0"/>
    <xf numFmtId="0" fontId="3" fillId="23" borderId="7" applyNumberFormat="0" applyFont="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0" borderId="9"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8" fillId="0" borderId="0"/>
    <xf numFmtId="0" fontId="3" fillId="0" borderId="0"/>
    <xf numFmtId="0" fontId="28" fillId="0" borderId="0"/>
    <xf numFmtId="0" fontId="3" fillId="0" borderId="0"/>
    <xf numFmtId="0" fontId="3" fillId="0" borderId="0"/>
    <xf numFmtId="0" fontId="28" fillId="0" borderId="0"/>
    <xf numFmtId="2" fontId="45" fillId="32" borderId="0" applyBorder="0" applyAlignment="0" applyProtection="0"/>
  </cellStyleXfs>
  <cellXfs count="165">
    <xf numFmtId="0" fontId="0" fillId="0" borderId="0" xfId="0"/>
    <xf numFmtId="0" fontId="4" fillId="24" borderId="10" xfId="0" applyFont="1" applyFill="1" applyBorder="1" applyAlignment="1">
      <alignment horizontal="left" vertical="top" wrapText="1"/>
    </xf>
    <xf numFmtId="14" fontId="4" fillId="24" borderId="10" xfId="0" applyNumberFormat="1" applyFont="1" applyFill="1" applyBorder="1" applyAlignment="1">
      <alignment horizontal="left" vertical="top" wrapText="1"/>
    </xf>
    <xf numFmtId="0" fontId="4" fillId="24" borderId="10" xfId="0" applyFont="1" applyFill="1" applyBorder="1" applyAlignment="1">
      <alignment horizontal="left" vertical="top"/>
    </xf>
    <xf numFmtId="0" fontId="4" fillId="24" borderId="10" xfId="0" applyNumberFormat="1" applyFont="1" applyFill="1" applyBorder="1" applyAlignment="1">
      <alignment horizontal="left" vertical="top" wrapText="1"/>
    </xf>
    <xf numFmtId="0" fontId="3" fillId="0" borderId="0" xfId="0" applyFont="1"/>
    <xf numFmtId="0" fontId="3" fillId="26" borderId="0" xfId="0" applyFont="1" applyFill="1"/>
    <xf numFmtId="0" fontId="30" fillId="28" borderId="0" xfId="0" applyFont="1" applyFill="1" applyAlignment="1">
      <alignment vertical="top" wrapText="1"/>
    </xf>
    <xf numFmtId="0" fontId="3" fillId="0" borderId="0" xfId="0" applyFont="1" applyAlignment="1">
      <alignment vertical="top" wrapText="1"/>
    </xf>
    <xf numFmtId="0" fontId="0" fillId="0" borderId="0" xfId="0" applyAlignment="1">
      <alignment vertical="top" wrapText="1"/>
    </xf>
    <xf numFmtId="0" fontId="3" fillId="27" borderId="0" xfId="0" applyFont="1" applyFill="1" applyAlignment="1">
      <alignment vertical="top" wrapText="1"/>
    </xf>
    <xf numFmtId="0" fontId="3" fillId="29" borderId="0" xfId="0" applyFont="1" applyFill="1" applyAlignment="1">
      <alignment vertical="top" wrapText="1"/>
    </xf>
    <xf numFmtId="0" fontId="3" fillId="25" borderId="10" xfId="0" applyFont="1" applyFill="1" applyBorder="1" applyAlignment="1">
      <alignment vertical="top" wrapText="1"/>
    </xf>
    <xf numFmtId="0" fontId="3" fillId="0" borderId="10" xfId="0" applyFont="1" applyFill="1" applyBorder="1" applyAlignment="1">
      <alignment vertical="top" wrapText="1"/>
    </xf>
    <xf numFmtId="164" fontId="3" fillId="0" borderId="10" xfId="0" applyNumberFormat="1" applyFont="1" applyFill="1" applyBorder="1" applyAlignment="1">
      <alignment vertical="top" wrapText="1"/>
    </xf>
    <xf numFmtId="0" fontId="3" fillId="0" borderId="10" xfId="0" applyNumberFormat="1" applyFont="1" applyFill="1" applyBorder="1" applyAlignment="1">
      <alignment vertical="top" wrapText="1"/>
    </xf>
    <xf numFmtId="0" fontId="3" fillId="0" borderId="10" xfId="29" applyFont="1" applyFill="1" applyBorder="1" applyAlignment="1" applyProtection="1">
      <alignment vertical="top"/>
    </xf>
    <xf numFmtId="0" fontId="3" fillId="0" borderId="10" xfId="29" applyFont="1" applyFill="1" applyBorder="1" applyAlignment="1" applyProtection="1">
      <alignment vertical="top" wrapText="1"/>
    </xf>
    <xf numFmtId="0" fontId="4" fillId="0" borderId="10" xfId="0" applyFont="1" applyFill="1" applyBorder="1" applyAlignment="1">
      <alignment horizontal="left" vertical="top" wrapText="1"/>
    </xf>
    <xf numFmtId="10" fontId="3" fillId="0" borderId="10" xfId="0" applyNumberFormat="1" applyFont="1" applyFill="1" applyBorder="1" applyAlignment="1">
      <alignment vertical="top" wrapText="1"/>
    </xf>
    <xf numFmtId="10" fontId="4" fillId="24" borderId="10" xfId="0" applyNumberFormat="1" applyFont="1" applyFill="1" applyBorder="1" applyAlignment="1">
      <alignment horizontal="left" vertical="top" wrapText="1"/>
    </xf>
    <xf numFmtId="14" fontId="3" fillId="27" borderId="10" xfId="0" applyNumberFormat="1" applyFont="1" applyFill="1" applyBorder="1" applyAlignment="1">
      <alignment vertical="top"/>
    </xf>
    <xf numFmtId="0" fontId="35" fillId="27" borderId="10" xfId="29" applyFont="1" applyFill="1" applyBorder="1" applyAlignment="1" applyProtection="1">
      <alignment vertical="top"/>
    </xf>
    <xf numFmtId="0" fontId="35" fillId="27" borderId="10" xfId="29" applyFont="1" applyFill="1" applyBorder="1" applyAlignment="1" applyProtection="1">
      <alignment vertical="top" wrapText="1"/>
    </xf>
    <xf numFmtId="0" fontId="35" fillId="27" borderId="10" xfId="0" applyFont="1" applyFill="1" applyBorder="1" applyAlignment="1">
      <alignment vertical="top" wrapText="1"/>
    </xf>
    <xf numFmtId="164" fontId="35" fillId="27" borderId="10" xfId="0" applyNumberFormat="1" applyFont="1" applyFill="1" applyBorder="1" applyAlignment="1">
      <alignment vertical="top" wrapText="1"/>
    </xf>
    <xf numFmtId="0" fontId="35" fillId="27" borderId="10" xfId="0" applyNumberFormat="1" applyFont="1" applyFill="1" applyBorder="1" applyAlignment="1">
      <alignment vertical="top" wrapText="1"/>
    </xf>
    <xf numFmtId="164" fontId="32" fillId="31" borderId="10" xfId="0" applyNumberFormat="1" applyFont="1" applyFill="1" applyBorder="1" applyAlignment="1">
      <alignment vertical="top" wrapText="1"/>
    </xf>
    <xf numFmtId="165" fontId="37" fillId="27" borderId="10" xfId="0" applyNumberFormat="1" applyFont="1" applyFill="1" applyBorder="1" applyAlignment="1">
      <alignment horizontal="left" vertical="top" wrapText="1"/>
    </xf>
    <xf numFmtId="0" fontId="32" fillId="0" borderId="10" xfId="0" applyFont="1" applyFill="1" applyBorder="1" applyAlignment="1">
      <alignment vertical="top" wrapText="1"/>
    </xf>
    <xf numFmtId="164" fontId="32" fillId="0" borderId="10" xfId="0" applyNumberFormat="1" applyFont="1" applyFill="1" applyBorder="1" applyAlignment="1">
      <alignment vertical="top" wrapText="1"/>
    </xf>
    <xf numFmtId="10" fontId="32" fillId="0" borderId="10" xfId="0" applyNumberFormat="1" applyFont="1" applyFill="1" applyBorder="1" applyAlignment="1">
      <alignment vertical="top" wrapText="1"/>
    </xf>
    <xf numFmtId="164" fontId="32" fillId="27" borderId="10" xfId="0" applyNumberFormat="1" applyFont="1" applyFill="1" applyBorder="1" applyAlignment="1">
      <alignment vertical="top" wrapText="1"/>
    </xf>
    <xf numFmtId="164" fontId="3" fillId="27" borderId="10" xfId="0" applyNumberFormat="1" applyFont="1" applyFill="1" applyBorder="1" applyAlignment="1">
      <alignment vertical="top" wrapText="1"/>
    </xf>
    <xf numFmtId="10" fontId="32" fillId="27" borderId="10" xfId="0" applyNumberFormat="1" applyFont="1" applyFill="1" applyBorder="1" applyAlignment="1">
      <alignment vertical="top" wrapText="1"/>
    </xf>
    <xf numFmtId="10" fontId="3" fillId="27" borderId="10" xfId="0" applyNumberFormat="1" applyFont="1" applyFill="1" applyBorder="1" applyAlignment="1">
      <alignment vertical="top" wrapText="1"/>
    </xf>
    <xf numFmtId="0" fontId="3" fillId="0" borderId="10" xfId="0" applyFont="1" applyBorder="1" applyAlignment="1">
      <alignment vertical="top" wrapText="1"/>
    </xf>
    <xf numFmtId="14" fontId="3" fillId="27" borderId="10" xfId="0" applyNumberFormat="1" applyFont="1" applyFill="1" applyBorder="1" applyAlignment="1">
      <alignment vertical="top" wrapText="1"/>
    </xf>
    <xf numFmtId="0" fontId="3" fillId="0" borderId="10" xfId="0" applyFont="1" applyBorder="1" applyAlignment="1">
      <alignment horizontal="left" vertical="top" wrapText="1"/>
    </xf>
    <xf numFmtId="164" fontId="3" fillId="27" borderId="10" xfId="0" applyNumberFormat="1" applyFont="1" applyFill="1" applyBorder="1" applyAlignment="1">
      <alignment horizontal="left" vertical="top" wrapText="1"/>
    </xf>
    <xf numFmtId="164" fontId="3" fillId="0" borderId="10" xfId="0" applyNumberFormat="1" applyFont="1" applyBorder="1" applyAlignment="1">
      <alignment horizontal="left" vertical="top" wrapText="1"/>
    </xf>
    <xf numFmtId="164" fontId="3" fillId="0" borderId="10" xfId="0" applyNumberFormat="1" applyFont="1" applyBorder="1" applyAlignment="1">
      <alignment vertical="top" wrapText="1"/>
    </xf>
    <xf numFmtId="10" fontId="3" fillId="0" borderId="10" xfId="0" applyNumberFormat="1" applyFont="1" applyBorder="1" applyAlignment="1">
      <alignment vertical="top" wrapText="1"/>
    </xf>
    <xf numFmtId="166" fontId="3" fillId="27" borderId="10" xfId="0" applyNumberFormat="1" applyFont="1" applyFill="1" applyBorder="1" applyAlignment="1">
      <alignment horizontal="left" vertical="top" wrapText="1"/>
    </xf>
    <xf numFmtId="167" fontId="3" fillId="27" borderId="10" xfId="0" applyNumberFormat="1" applyFont="1" applyFill="1" applyBorder="1" applyAlignment="1">
      <alignment vertical="top" wrapText="1"/>
    </xf>
    <xf numFmtId="14" fontId="3" fillId="0" borderId="10" xfId="0" applyNumberFormat="1" applyFont="1" applyBorder="1" applyAlignment="1">
      <alignment vertical="top" wrapText="1"/>
    </xf>
    <xf numFmtId="165" fontId="3" fillId="0" borderId="10" xfId="0" applyNumberFormat="1" applyFont="1" applyBorder="1" applyAlignment="1">
      <alignment vertical="top" wrapText="1"/>
    </xf>
    <xf numFmtId="167" fontId="3" fillId="0" borderId="10" xfId="0" applyNumberFormat="1" applyFont="1" applyBorder="1" applyAlignment="1">
      <alignment vertical="top" wrapText="1"/>
    </xf>
    <xf numFmtId="164" fontId="3" fillId="27" borderId="10" xfId="116" applyFont="1" applyFill="1" applyBorder="1" applyAlignment="1">
      <alignment vertical="top" wrapText="1"/>
    </xf>
    <xf numFmtId="0" fontId="0" fillId="0" borderId="10" xfId="0" applyBorder="1" applyAlignment="1">
      <alignment vertical="top" wrapText="1"/>
    </xf>
    <xf numFmtId="0" fontId="26" fillId="30" borderId="10" xfId="29" applyFont="1" applyFill="1" applyBorder="1" applyAlignment="1" applyProtection="1">
      <alignment vertical="top"/>
    </xf>
    <xf numFmtId="164" fontId="4" fillId="30" borderId="10" xfId="0" applyNumberFormat="1" applyFont="1" applyFill="1" applyBorder="1" applyAlignment="1">
      <alignment vertical="top" wrapText="1"/>
    </xf>
    <xf numFmtId="165" fontId="4" fillId="30" borderId="10" xfId="0" applyNumberFormat="1" applyFont="1" applyFill="1" applyBorder="1" applyAlignment="1">
      <alignment vertical="top" wrapText="1"/>
    </xf>
    <xf numFmtId="0" fontId="4" fillId="30" borderId="10" xfId="0" applyFont="1" applyFill="1" applyBorder="1" applyAlignment="1">
      <alignment vertical="top" wrapText="1"/>
    </xf>
    <xf numFmtId="0" fontId="4" fillId="30" borderId="10" xfId="0" applyNumberFormat="1" applyFont="1" applyFill="1" applyBorder="1" applyAlignment="1">
      <alignment vertical="top" wrapText="1"/>
    </xf>
    <xf numFmtId="7" fontId="3" fillId="0" borderId="10" xfId="116" applyNumberFormat="1" applyFont="1" applyFill="1" applyBorder="1" applyAlignment="1">
      <alignment vertical="top" wrapText="1"/>
    </xf>
    <xf numFmtId="165" fontId="3" fillId="0" borderId="10" xfId="0" applyNumberFormat="1" applyFont="1" applyFill="1" applyBorder="1" applyAlignment="1">
      <alignment vertical="top" wrapText="1"/>
    </xf>
    <xf numFmtId="0" fontId="3" fillId="0" borderId="10" xfId="124" applyFont="1" applyFill="1" applyBorder="1" applyAlignment="1">
      <alignment vertical="top" wrapText="1"/>
    </xf>
    <xf numFmtId="168" fontId="3" fillId="0" borderId="10" xfId="0" applyNumberFormat="1" applyFont="1" applyFill="1" applyBorder="1" applyAlignment="1">
      <alignment vertical="top" wrapText="1"/>
    </xf>
    <xf numFmtId="165" fontId="3" fillId="27" borderId="10" xfId="0" applyNumberFormat="1" applyFont="1" applyFill="1" applyBorder="1" applyAlignment="1">
      <alignment vertical="top" wrapText="1"/>
    </xf>
    <xf numFmtId="0" fontId="3" fillId="27" borderId="10" xfId="29" applyFont="1" applyFill="1" applyBorder="1" applyAlignment="1" applyProtection="1">
      <alignment vertical="top" wrapText="1"/>
    </xf>
    <xf numFmtId="0" fontId="3" fillId="27" borderId="10" xfId="0" applyFont="1" applyFill="1" applyBorder="1" applyAlignment="1">
      <alignment vertical="top" wrapText="1"/>
    </xf>
    <xf numFmtId="164" fontId="3" fillId="27" borderId="10" xfId="0" applyNumberFormat="1" applyFont="1" applyFill="1" applyBorder="1" applyAlignment="1">
      <alignment vertical="top"/>
    </xf>
    <xf numFmtId="14" fontId="35" fillId="27" borderId="10" xfId="0" applyNumberFormat="1" applyFont="1" applyFill="1" applyBorder="1" applyAlignment="1">
      <alignment vertical="top"/>
    </xf>
    <xf numFmtId="49" fontId="35" fillId="27" borderId="10" xfId="0" applyNumberFormat="1" applyFont="1" applyFill="1" applyBorder="1" applyAlignment="1">
      <alignment vertical="top" wrapText="1"/>
    </xf>
    <xf numFmtId="7" fontId="35" fillId="27" borderId="10" xfId="116" applyNumberFormat="1" applyFont="1" applyFill="1" applyBorder="1" applyAlignment="1">
      <alignment vertical="top" wrapText="1"/>
    </xf>
    <xf numFmtId="165" fontId="35" fillId="27" borderId="10" xfId="0" applyNumberFormat="1" applyFont="1" applyFill="1" applyBorder="1" applyAlignment="1">
      <alignment vertical="top" wrapText="1"/>
    </xf>
    <xf numFmtId="3" fontId="3" fillId="0" borderId="10" xfId="0" applyNumberFormat="1" applyFont="1" applyFill="1" applyBorder="1" applyAlignment="1">
      <alignment vertical="top" wrapText="1"/>
    </xf>
    <xf numFmtId="49" fontId="3" fillId="0" borderId="10" xfId="0" applyNumberFormat="1" applyFont="1" applyFill="1" applyBorder="1" applyAlignment="1">
      <alignment vertical="top" wrapText="1"/>
    </xf>
    <xf numFmtId="0" fontId="3" fillId="0" borderId="10" xfId="0" quotePrefix="1" applyFont="1" applyFill="1" applyBorder="1" applyAlignment="1">
      <alignment vertical="top" wrapText="1"/>
    </xf>
    <xf numFmtId="0" fontId="3" fillId="0" borderId="10" xfId="0" applyFont="1" applyBorder="1" applyAlignment="1">
      <alignment vertical="top"/>
    </xf>
    <xf numFmtId="0" fontId="0" fillId="0" borderId="10" xfId="0" applyBorder="1" applyAlignment="1">
      <alignment vertical="top"/>
    </xf>
    <xf numFmtId="169" fontId="41" fillId="0" borderId="10" xfId="0" applyNumberFormat="1" applyFont="1" applyFill="1" applyBorder="1" applyAlignment="1">
      <alignment vertical="top"/>
    </xf>
    <xf numFmtId="0" fontId="26" fillId="0" borderId="10" xfId="29" applyFont="1" applyFill="1" applyBorder="1" applyAlignment="1" applyProtection="1">
      <alignment vertical="top"/>
    </xf>
    <xf numFmtId="0" fontId="36" fillId="0" borderId="10" xfId="0" applyFont="1" applyFill="1" applyBorder="1" applyAlignment="1">
      <alignment vertical="top" wrapText="1"/>
    </xf>
    <xf numFmtId="6" fontId="41" fillId="0" borderId="10" xfId="0" applyNumberFormat="1" applyFont="1" applyFill="1" applyBorder="1" applyAlignment="1">
      <alignment horizontal="right" vertical="top" wrapText="1"/>
    </xf>
    <xf numFmtId="10" fontId="26" fillId="30" borderId="10" xfId="29" applyNumberFormat="1" applyFont="1" applyFill="1" applyBorder="1" applyAlignment="1" applyProtection="1">
      <alignment vertical="top"/>
    </xf>
    <xf numFmtId="0" fontId="26" fillId="30" borderId="10" xfId="29" applyFont="1" applyFill="1" applyBorder="1" applyAlignment="1" applyProtection="1">
      <alignment vertical="top" wrapText="1"/>
    </xf>
    <xf numFmtId="0" fontId="35" fillId="27" borderId="10" xfId="124" applyFont="1" applyFill="1" applyBorder="1" applyAlignment="1">
      <alignment vertical="top" wrapText="1"/>
    </xf>
    <xf numFmtId="0" fontId="25" fillId="0" borderId="10" xfId="0" applyFont="1" applyBorder="1" applyAlignment="1">
      <alignment vertical="top"/>
    </xf>
    <xf numFmtId="14" fontId="3" fillId="0" borderId="10" xfId="0" applyNumberFormat="1" applyFont="1" applyFill="1" applyBorder="1" applyAlignment="1">
      <alignment vertical="top" wrapText="1"/>
    </xf>
    <xf numFmtId="0" fontId="25" fillId="0" borderId="10" xfId="0" applyFont="1" applyBorder="1" applyAlignment="1">
      <alignment vertical="top" wrapText="1"/>
    </xf>
    <xf numFmtId="0" fontId="3" fillId="0" borderId="10" xfId="0" applyNumberFormat="1" applyFont="1" applyFill="1" applyBorder="1" applyAlignment="1">
      <alignment horizontal="center" vertical="top" wrapText="1"/>
    </xf>
    <xf numFmtId="0" fontId="43" fillId="30" borderId="11" xfId="29" applyFont="1" applyFill="1" applyBorder="1" applyAlignment="1" applyProtection="1">
      <alignment vertical="top"/>
    </xf>
    <xf numFmtId="0" fontId="43" fillId="30" borderId="12" xfId="29" applyFont="1" applyFill="1" applyBorder="1" applyAlignment="1" applyProtection="1">
      <alignment vertical="top"/>
    </xf>
    <xf numFmtId="0" fontId="43" fillId="0" borderId="0" xfId="29" applyFont="1" applyFill="1" applyBorder="1" applyAlignment="1" applyProtection="1">
      <alignment vertical="top"/>
    </xf>
    <xf numFmtId="0" fontId="2" fillId="0" borderId="10" xfId="0" applyFont="1" applyBorder="1" applyAlignment="1">
      <alignment vertical="top"/>
    </xf>
    <xf numFmtId="0" fontId="2" fillId="0" borderId="10" xfId="0" applyFont="1" applyBorder="1" applyAlignment="1">
      <alignment vertical="top" wrapText="1"/>
    </xf>
    <xf numFmtId="14" fontId="2" fillId="0" borderId="10" xfId="0" applyNumberFormat="1" applyFont="1" applyBorder="1" applyAlignment="1">
      <alignment vertical="top"/>
    </xf>
    <xf numFmtId="44" fontId="3" fillId="0" borderId="10" xfId="125" applyFont="1" applyFill="1" applyBorder="1" applyAlignment="1">
      <alignment vertical="top" wrapText="1"/>
    </xf>
    <xf numFmtId="0" fontId="3" fillId="31" borderId="10" xfId="0" applyFont="1" applyFill="1" applyBorder="1" applyAlignment="1">
      <alignment horizontal="left" vertical="top" wrapText="1"/>
    </xf>
    <xf numFmtId="0" fontId="2" fillId="0" borderId="0" xfId="0" applyFont="1" applyAlignment="1">
      <alignment vertical="top"/>
    </xf>
    <xf numFmtId="0" fontId="2" fillId="0" borderId="10" xfId="0" applyFont="1" applyFill="1" applyBorder="1" applyAlignment="1">
      <alignment vertical="top" wrapText="1"/>
    </xf>
    <xf numFmtId="0" fontId="2" fillId="27" borderId="10" xfId="0" applyFont="1" applyFill="1" applyBorder="1" applyAlignment="1">
      <alignment vertical="top" wrapText="1"/>
    </xf>
    <xf numFmtId="0" fontId="44" fillId="0" borderId="10" xfId="0" applyFont="1" applyBorder="1" applyAlignment="1">
      <alignment vertical="top" wrapText="1"/>
    </xf>
    <xf numFmtId="0" fontId="3" fillId="0" borderId="0" xfId="0" applyFont="1" applyAlignment="1">
      <alignment vertical="top"/>
    </xf>
    <xf numFmtId="9" fontId="2" fillId="0" borderId="10" xfId="0" applyNumberFormat="1" applyFont="1" applyBorder="1" applyAlignment="1">
      <alignment vertical="top"/>
    </xf>
    <xf numFmtId="0" fontId="2" fillId="0" borderId="10" xfId="0" applyFont="1" applyFill="1" applyBorder="1" applyAlignment="1">
      <alignment vertical="top"/>
    </xf>
    <xf numFmtId="14" fontId="2" fillId="27" borderId="10" xfId="0" applyNumberFormat="1" applyFont="1" applyFill="1" applyBorder="1" applyAlignment="1">
      <alignment vertical="top"/>
    </xf>
    <xf numFmtId="169" fontId="3" fillId="0" borderId="10" xfId="0" applyNumberFormat="1" applyFont="1" applyFill="1" applyBorder="1" applyAlignment="1">
      <alignment vertical="top" wrapText="1"/>
    </xf>
    <xf numFmtId="0" fontId="0" fillId="0" borderId="10" xfId="0" applyFill="1" applyBorder="1" applyAlignment="1">
      <alignment vertical="top" wrapText="1"/>
    </xf>
    <xf numFmtId="0" fontId="0" fillId="0" borderId="0" xfId="0" applyFill="1" applyBorder="1" applyAlignment="1">
      <alignment vertical="top" wrapText="1"/>
    </xf>
    <xf numFmtId="0" fontId="26" fillId="30" borderId="11" xfId="29" applyFont="1" applyFill="1" applyBorder="1" applyAlignment="1" applyProtection="1">
      <alignment vertical="top"/>
    </xf>
    <xf numFmtId="0" fontId="3" fillId="0" borderId="10" xfId="0" applyFont="1" applyBorder="1"/>
    <xf numFmtId="0" fontId="0" fillId="0" borderId="10" xfId="0" applyBorder="1"/>
    <xf numFmtId="0" fontId="3" fillId="0" borderId="0" xfId="0" applyFont="1" applyFill="1" applyBorder="1" applyAlignment="1">
      <alignment vertical="top" wrapText="1"/>
    </xf>
    <xf numFmtId="0" fontId="39" fillId="0" borderId="10" xfId="0" applyFont="1" applyBorder="1" applyAlignment="1">
      <alignment vertical="center" wrapText="1"/>
    </xf>
    <xf numFmtId="0" fontId="3" fillId="0" borderId="10" xfId="0" applyFont="1" applyFill="1" applyBorder="1" applyAlignment="1">
      <alignment vertical="top" wrapText="1"/>
    </xf>
    <xf numFmtId="0" fontId="3" fillId="25" borderId="10" xfId="0" applyFont="1" applyFill="1" applyBorder="1" applyAlignment="1">
      <alignment vertical="top" wrapText="1"/>
    </xf>
    <xf numFmtId="0" fontId="3" fillId="0" borderId="10" xfId="0" applyFont="1" applyFill="1" applyBorder="1" applyAlignment="1">
      <alignment vertical="top" wrapText="1"/>
    </xf>
    <xf numFmtId="164" fontId="3" fillId="0" borderId="10" xfId="0" applyNumberFormat="1" applyFont="1" applyFill="1" applyBorder="1" applyAlignment="1">
      <alignment vertical="top" wrapText="1"/>
    </xf>
    <xf numFmtId="165" fontId="3" fillId="0" borderId="10" xfId="0" applyNumberFormat="1" applyFont="1" applyFill="1" applyBorder="1" applyAlignment="1">
      <alignment vertical="top" wrapText="1"/>
    </xf>
    <xf numFmtId="0" fontId="3" fillId="0" borderId="10" xfId="0" applyNumberFormat="1" applyFont="1" applyFill="1" applyBorder="1" applyAlignment="1">
      <alignment vertical="top" wrapText="1"/>
    </xf>
    <xf numFmtId="0" fontId="3" fillId="0" borderId="10" xfId="29" applyFont="1" applyFill="1" applyBorder="1" applyAlignment="1" applyProtection="1">
      <alignment vertical="top"/>
    </xf>
    <xf numFmtId="0" fontId="3" fillId="0" borderId="10" xfId="29" applyFont="1" applyFill="1" applyBorder="1" applyAlignment="1" applyProtection="1">
      <alignment vertical="top" wrapText="1"/>
    </xf>
    <xf numFmtId="0" fontId="3" fillId="0" borderId="13" xfId="0" applyFont="1" applyFill="1" applyBorder="1" applyAlignment="1">
      <alignment vertical="top" wrapText="1"/>
    </xf>
    <xf numFmtId="0" fontId="26" fillId="30" borderId="11" xfId="29" applyFont="1" applyFill="1" applyBorder="1" applyAlignment="1" applyProtection="1">
      <alignment vertical="top"/>
    </xf>
    <xf numFmtId="0" fontId="26" fillId="30" borderId="12" xfId="29" applyFont="1" applyFill="1" applyBorder="1" applyAlignment="1" applyProtection="1">
      <alignment vertical="top"/>
    </xf>
    <xf numFmtId="0" fontId="3" fillId="0" borderId="10" xfId="0" applyFont="1" applyFill="1" applyBorder="1" applyAlignment="1">
      <alignment vertical="top"/>
    </xf>
    <xf numFmtId="170" fontId="3" fillId="25" borderId="10" xfId="0" applyNumberFormat="1" applyFont="1" applyFill="1" applyBorder="1" applyAlignment="1">
      <alignment vertical="top" wrapText="1"/>
    </xf>
    <xf numFmtId="0" fontId="0" fillId="0" borderId="0" xfId="0"/>
    <xf numFmtId="0" fontId="3" fillId="25" borderId="10" xfId="0" applyFont="1" applyFill="1" applyBorder="1" applyAlignment="1">
      <alignment vertical="top" wrapText="1"/>
    </xf>
    <xf numFmtId="0" fontId="3" fillId="0" borderId="10" xfId="0" applyFont="1" applyFill="1" applyBorder="1" applyAlignment="1">
      <alignment vertical="top" wrapText="1"/>
    </xf>
    <xf numFmtId="164" fontId="3" fillId="0" borderId="10" xfId="0" applyNumberFormat="1" applyFont="1" applyFill="1" applyBorder="1" applyAlignment="1">
      <alignment vertical="top" wrapText="1"/>
    </xf>
    <xf numFmtId="165" fontId="3" fillId="0" borderId="10" xfId="0" applyNumberFormat="1" applyFont="1" applyFill="1" applyBorder="1" applyAlignment="1">
      <alignment vertical="top" wrapText="1"/>
    </xf>
    <xf numFmtId="0" fontId="3" fillId="0" borderId="10" xfId="0" applyNumberFormat="1" applyFont="1" applyFill="1" applyBorder="1" applyAlignment="1">
      <alignment vertical="top" wrapText="1"/>
    </xf>
    <xf numFmtId="0" fontId="3" fillId="0" borderId="13" xfId="0" applyFont="1" applyFill="1" applyBorder="1" applyAlignment="1">
      <alignment vertical="top" wrapText="1"/>
    </xf>
    <xf numFmtId="0" fontId="26" fillId="30" borderId="11" xfId="29" applyFont="1" applyFill="1" applyBorder="1" applyAlignment="1" applyProtection="1">
      <alignment vertical="top"/>
    </xf>
    <xf numFmtId="0" fontId="26" fillId="30" borderId="12" xfId="29" applyFont="1" applyFill="1" applyBorder="1" applyAlignment="1" applyProtection="1">
      <alignment vertical="top"/>
    </xf>
    <xf numFmtId="0" fontId="4" fillId="30" borderId="10" xfId="175" applyFont="1" applyFill="1" applyBorder="1" applyAlignment="1">
      <alignment vertical="top" wrapText="1"/>
    </xf>
    <xf numFmtId="0" fontId="3" fillId="27" borderId="10" xfId="0" applyFont="1" applyFill="1" applyBorder="1" applyAlignment="1">
      <alignment vertical="top" wrapText="1"/>
    </xf>
    <xf numFmtId="169" fontId="3" fillId="27" borderId="10" xfId="0" applyNumberFormat="1" applyFont="1" applyFill="1" applyBorder="1" applyAlignment="1">
      <alignment horizontal="left" vertical="top" wrapText="1"/>
    </xf>
    <xf numFmtId="2" fontId="3" fillId="27" borderId="10" xfId="0" applyNumberFormat="1" applyFont="1" applyFill="1" applyBorder="1" applyAlignment="1">
      <alignment vertical="top" wrapText="1"/>
    </xf>
    <xf numFmtId="170" fontId="3" fillId="0" borderId="11" xfId="176" applyNumberFormat="1" applyFont="1" applyFill="1" applyBorder="1" applyAlignment="1">
      <alignment horizontal="left" vertical="top" wrapText="1"/>
    </xf>
    <xf numFmtId="170" fontId="3" fillId="0" borderId="10" xfId="176" applyNumberFormat="1" applyFont="1" applyFill="1" applyBorder="1" applyAlignment="1">
      <alignment horizontal="left" vertical="top" wrapText="1"/>
    </xf>
    <xf numFmtId="0" fontId="3" fillId="0" borderId="11" xfId="176" applyFont="1" applyFill="1" applyBorder="1" applyAlignment="1">
      <alignment horizontal="left" vertical="top" wrapText="1"/>
    </xf>
    <xf numFmtId="0" fontId="3" fillId="0" borderId="10" xfId="176" applyFont="1" applyFill="1" applyBorder="1" applyAlignment="1">
      <alignment horizontal="left" vertical="top" wrapText="1"/>
    </xf>
    <xf numFmtId="164" fontId="3" fillId="27" borderId="10" xfId="0" applyNumberFormat="1" applyFont="1" applyFill="1" applyBorder="1" applyAlignment="1">
      <alignment vertical="top" wrapText="1"/>
    </xf>
    <xf numFmtId="0" fontId="26" fillId="30" borderId="10" xfId="29" applyFont="1" applyFill="1" applyBorder="1" applyAlignment="1" applyProtection="1">
      <alignment vertical="top" wrapText="1"/>
    </xf>
    <xf numFmtId="0" fontId="4" fillId="30" borderId="10" xfId="0" applyFont="1" applyFill="1" applyBorder="1" applyAlignment="1">
      <alignment vertical="top" wrapText="1"/>
    </xf>
    <xf numFmtId="14" fontId="4" fillId="30" borderId="10" xfId="0" applyNumberFormat="1" applyFont="1" applyFill="1" applyBorder="1" applyAlignment="1">
      <alignment vertical="top"/>
    </xf>
    <xf numFmtId="164" fontId="4" fillId="30" borderId="10" xfId="0" applyNumberFormat="1" applyFont="1" applyFill="1" applyBorder="1" applyAlignment="1">
      <alignment vertical="top" wrapText="1"/>
    </xf>
    <xf numFmtId="165" fontId="4" fillId="30" borderId="10" xfId="0" applyNumberFormat="1" applyFont="1" applyFill="1" applyBorder="1" applyAlignment="1">
      <alignment vertical="top" wrapText="1"/>
    </xf>
    <xf numFmtId="0" fontId="26" fillId="30" borderId="10" xfId="29" applyFont="1" applyFill="1" applyBorder="1" applyAlignment="1" applyProtection="1">
      <alignment vertical="top"/>
    </xf>
    <xf numFmtId="0" fontId="4" fillId="30" borderId="10" xfId="0" applyNumberFormat="1" applyFont="1" applyFill="1" applyBorder="1" applyAlignment="1">
      <alignment vertical="top" wrapText="1"/>
    </xf>
    <xf numFmtId="0" fontId="4" fillId="3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vertical="top"/>
    </xf>
    <xf numFmtId="164" fontId="3" fillId="27" borderId="10" xfId="0" applyNumberFormat="1" applyFont="1" applyFill="1" applyBorder="1" applyAlignment="1">
      <alignment horizontal="left" vertical="top" wrapText="1"/>
    </xf>
    <xf numFmtId="0" fontId="3" fillId="27" borderId="10" xfId="0" applyNumberFormat="1" applyFont="1" applyFill="1" applyBorder="1" applyAlignment="1">
      <alignment horizontal="left" vertical="top" wrapText="1"/>
    </xf>
    <xf numFmtId="14" fontId="3" fillId="27" borderId="10" xfId="0" applyNumberFormat="1" applyFont="1" applyFill="1" applyBorder="1" applyAlignment="1">
      <alignment horizontal="right" vertical="top"/>
    </xf>
    <xf numFmtId="14" fontId="32" fillId="27" borderId="10" xfId="0" applyNumberFormat="1" applyFont="1" applyFill="1" applyBorder="1" applyAlignment="1">
      <alignment vertical="top"/>
    </xf>
    <xf numFmtId="0" fontId="3" fillId="25" borderId="10" xfId="0" applyFont="1" applyFill="1" applyBorder="1" applyAlignment="1">
      <alignment vertical="top" wrapText="1"/>
    </xf>
    <xf numFmtId="0" fontId="3" fillId="0" borderId="10" xfId="0" applyFont="1" applyFill="1" applyBorder="1" applyAlignment="1">
      <alignment vertical="top" wrapText="1"/>
    </xf>
    <xf numFmtId="164" fontId="3" fillId="0" borderId="10" xfId="0" applyNumberFormat="1" applyFont="1" applyBorder="1" applyAlignment="1">
      <alignment vertical="top" wrapText="1"/>
    </xf>
    <xf numFmtId="0" fontId="3" fillId="0" borderId="10" xfId="0" applyFont="1" applyBorder="1" applyAlignment="1">
      <alignment vertical="top" wrapText="1"/>
    </xf>
    <xf numFmtId="14" fontId="3" fillId="27" borderId="10" xfId="0" applyNumberFormat="1" applyFont="1" applyFill="1" applyBorder="1" applyAlignment="1">
      <alignment vertical="top" wrapText="1"/>
    </xf>
    <xf numFmtId="0" fontId="3" fillId="0" borderId="10" xfId="0" applyFont="1" applyBorder="1" applyAlignment="1">
      <alignment horizontal="left" vertical="top" wrapText="1"/>
    </xf>
    <xf numFmtId="164" fontId="3" fillId="27" borderId="10" xfId="0" applyNumberFormat="1" applyFont="1" applyFill="1" applyBorder="1" applyAlignment="1">
      <alignment horizontal="left" vertical="top" wrapText="1"/>
    </xf>
    <xf numFmtId="14" fontId="3" fillId="0" borderId="10" xfId="0" applyNumberFormat="1" applyFont="1" applyBorder="1" applyAlignment="1">
      <alignment vertical="top" wrapText="1"/>
    </xf>
    <xf numFmtId="164" fontId="3" fillId="27" borderId="10" xfId="116" applyFont="1" applyFill="1" applyBorder="1" applyAlignment="1">
      <alignment vertical="top" wrapText="1"/>
    </xf>
    <xf numFmtId="10" fontId="3" fillId="0" borderId="10" xfId="0" applyNumberFormat="1" applyFont="1" applyBorder="1" applyAlignment="1">
      <alignment vertical="top" wrapText="1"/>
    </xf>
    <xf numFmtId="10" fontId="3" fillId="0" borderId="10" xfId="0" applyNumberFormat="1" applyFont="1" applyFill="1" applyBorder="1" applyAlignment="1">
      <alignment vertical="top" wrapText="1"/>
    </xf>
    <xf numFmtId="10" fontId="45" fillId="0" borderId="10" xfId="180" applyNumberFormat="1" applyFill="1" applyBorder="1" applyAlignment="1">
      <alignment vertical="top" wrapText="1"/>
    </xf>
    <xf numFmtId="0" fontId="3" fillId="0" borderId="10" xfId="0" applyFont="1" applyFill="1" applyBorder="1" applyAlignment="1">
      <alignment horizontal="left" vertical="top" wrapText="1"/>
    </xf>
  </cellXfs>
  <cellStyles count="181">
    <cellStyle name="20% - Accent1" xfId="1" builtinId="30" customBuiltin="1"/>
    <cellStyle name="20% - Accent1 2" xfId="47"/>
    <cellStyle name="20% - Accent1 3" xfId="75"/>
    <cellStyle name="20% - Accent1 4" xfId="133"/>
    <cellStyle name="20% - Accent2" xfId="2" builtinId="34" customBuiltin="1"/>
    <cellStyle name="20% - Accent2 2" xfId="48"/>
    <cellStyle name="20% - Accent2 3" xfId="76"/>
    <cellStyle name="20% - Accent2 4" xfId="134"/>
    <cellStyle name="20% - Accent3" xfId="3" builtinId="38" customBuiltin="1"/>
    <cellStyle name="20% - Accent3 2" xfId="49"/>
    <cellStyle name="20% - Accent3 3" xfId="77"/>
    <cellStyle name="20% - Accent3 4" xfId="135"/>
    <cellStyle name="20% - Accent4" xfId="4" builtinId="42" customBuiltin="1"/>
    <cellStyle name="20% - Accent4 2" xfId="50"/>
    <cellStyle name="20% - Accent4 3" xfId="78"/>
    <cellStyle name="20% - Accent4 4" xfId="136"/>
    <cellStyle name="20% - Accent5" xfId="5" builtinId="46" customBuiltin="1"/>
    <cellStyle name="20% - Accent5 2" xfId="51"/>
    <cellStyle name="20% - Accent5 3" xfId="79"/>
    <cellStyle name="20% - Accent5 4" xfId="137"/>
    <cellStyle name="20% - Accent6" xfId="6" builtinId="50" customBuiltin="1"/>
    <cellStyle name="20% - Accent6 2" xfId="52"/>
    <cellStyle name="20% - Accent6 3" xfId="80"/>
    <cellStyle name="20% - Accent6 4" xfId="138"/>
    <cellStyle name="40% - Accent1" xfId="7" builtinId="31" customBuiltin="1"/>
    <cellStyle name="40% - Accent1 2" xfId="53"/>
    <cellStyle name="40% - Accent1 3" xfId="81"/>
    <cellStyle name="40% - Accent1 4" xfId="139"/>
    <cellStyle name="40% - Accent2" xfId="8" builtinId="35" customBuiltin="1"/>
    <cellStyle name="40% - Accent2 2" xfId="54"/>
    <cellStyle name="40% - Accent2 3" xfId="82"/>
    <cellStyle name="40% - Accent2 4" xfId="140"/>
    <cellStyle name="40% - Accent3" xfId="9" builtinId="39" customBuiltin="1"/>
    <cellStyle name="40% - Accent3 2" xfId="55"/>
    <cellStyle name="40% - Accent3 3" xfId="83"/>
    <cellStyle name="40% - Accent3 4" xfId="141"/>
    <cellStyle name="40% - Accent4" xfId="10" builtinId="43" customBuiltin="1"/>
    <cellStyle name="40% - Accent4 2" xfId="56"/>
    <cellStyle name="40% - Accent4 3" xfId="84"/>
    <cellStyle name="40% - Accent4 4" xfId="142"/>
    <cellStyle name="40% - Accent5" xfId="11" builtinId="47" customBuiltin="1"/>
    <cellStyle name="40% - Accent5 2" xfId="57"/>
    <cellStyle name="40% - Accent5 3" xfId="85"/>
    <cellStyle name="40% - Accent5 4" xfId="143"/>
    <cellStyle name="40% - Accent6" xfId="12" builtinId="51" customBuiltin="1"/>
    <cellStyle name="40% - Accent6 2" xfId="58"/>
    <cellStyle name="40% - Accent6 3" xfId="86"/>
    <cellStyle name="40% - Accent6 4" xfId="144"/>
    <cellStyle name="60% - Accent1" xfId="13" builtinId="32" customBuiltin="1"/>
    <cellStyle name="60% - Accent1 2" xfId="59"/>
    <cellStyle name="60% - Accent1 3" xfId="87"/>
    <cellStyle name="60% - Accent1 4" xfId="145"/>
    <cellStyle name="60% - Accent2" xfId="14" builtinId="36" customBuiltin="1"/>
    <cellStyle name="60% - Accent2 2" xfId="60"/>
    <cellStyle name="60% - Accent2 3" xfId="88"/>
    <cellStyle name="60% - Accent2 4" xfId="146"/>
    <cellStyle name="60% - Accent3" xfId="15" builtinId="40" customBuiltin="1"/>
    <cellStyle name="60% - Accent3 2" xfId="61"/>
    <cellStyle name="60% - Accent3 3" xfId="89"/>
    <cellStyle name="60% - Accent3 4" xfId="147"/>
    <cellStyle name="60% - Accent4" xfId="16" builtinId="44" customBuiltin="1"/>
    <cellStyle name="60% - Accent4 2" xfId="62"/>
    <cellStyle name="60% - Accent4 3" xfId="90"/>
    <cellStyle name="60% - Accent4 4" xfId="148"/>
    <cellStyle name="60% - Accent5" xfId="17" builtinId="48" customBuiltin="1"/>
    <cellStyle name="60% - Accent5 2" xfId="63"/>
    <cellStyle name="60% - Accent5 3" xfId="91"/>
    <cellStyle name="60% - Accent5 4" xfId="149"/>
    <cellStyle name="60% - Accent6" xfId="18" builtinId="52" customBuiltin="1"/>
    <cellStyle name="60% - Accent6 2" xfId="64"/>
    <cellStyle name="60% - Accent6 3" xfId="92"/>
    <cellStyle name="60% - Accent6 4" xfId="150"/>
    <cellStyle name="Accent1" xfId="19" builtinId="29" customBuiltin="1"/>
    <cellStyle name="Accent1 2" xfId="65"/>
    <cellStyle name="Accent1 3" xfId="93"/>
    <cellStyle name="Accent1 4" xfId="151"/>
    <cellStyle name="Accent2" xfId="20" builtinId="33" customBuiltin="1"/>
    <cellStyle name="Accent2 2" xfId="66"/>
    <cellStyle name="Accent2 3" xfId="94"/>
    <cellStyle name="Accent2 4" xfId="152"/>
    <cellStyle name="Accent3" xfId="21" builtinId="37" customBuiltin="1"/>
    <cellStyle name="Accent3 2" xfId="67"/>
    <cellStyle name="Accent3 3" xfId="95"/>
    <cellStyle name="Accent3 4" xfId="153"/>
    <cellStyle name="Accent4" xfId="22" builtinId="41" customBuiltin="1"/>
    <cellStyle name="Accent4 2" xfId="68"/>
    <cellStyle name="Accent4 3" xfId="96"/>
    <cellStyle name="Accent4 4" xfId="154"/>
    <cellStyle name="Accent5" xfId="23" builtinId="45" customBuiltin="1"/>
    <cellStyle name="Accent5 2" xfId="69"/>
    <cellStyle name="Accent5 3" xfId="97"/>
    <cellStyle name="Accent5 4" xfId="155"/>
    <cellStyle name="Accent6" xfId="24" builtinId="49" customBuiltin="1"/>
    <cellStyle name="Accent6 2" xfId="70"/>
    <cellStyle name="Accent6 3" xfId="98"/>
    <cellStyle name="Accent6 4" xfId="156"/>
    <cellStyle name="Berekening" xfId="25" builtinId="22" customBuiltin="1"/>
    <cellStyle name="Berekening 2" xfId="99"/>
    <cellStyle name="Berekening 3" xfId="157"/>
    <cellStyle name="Controlecel" xfId="26" builtinId="23" customBuiltin="1"/>
    <cellStyle name="Controlecel 2" xfId="100"/>
    <cellStyle name="Controlecel 3" xfId="158"/>
    <cellStyle name="Currency 2" xfId="71"/>
    <cellStyle name="Currency 2 2" xfId="120"/>
    <cellStyle name="Currency 3" xfId="73"/>
    <cellStyle name="Currency 3 2" xfId="122"/>
    <cellStyle name="Gekoppelde cel" xfId="27" builtinId="24" customBuiltin="1"/>
    <cellStyle name="Gekoppelde cel 2" xfId="101"/>
    <cellStyle name="Gekoppelde cel 3" xfId="159"/>
    <cellStyle name="Goed" xfId="28" builtinId="26" customBuiltin="1"/>
    <cellStyle name="Goed 2" xfId="102"/>
    <cellStyle name="Goed 3" xfId="160"/>
    <cellStyle name="Hyperlink" xfId="29" builtinId="8"/>
    <cellStyle name="Invoer" xfId="30" builtinId="20" customBuiltin="1"/>
    <cellStyle name="Invoer 2" xfId="103"/>
    <cellStyle name="Invoer 3" xfId="161"/>
    <cellStyle name="Kop 1" xfId="31" builtinId="16" customBuiltin="1"/>
    <cellStyle name="Kop 1 2" xfId="104"/>
    <cellStyle name="Kop 1 3" xfId="162"/>
    <cellStyle name="Kop 2" xfId="32" builtinId="17" customBuiltin="1"/>
    <cellStyle name="Kop 2 2" xfId="105"/>
    <cellStyle name="Kop 2 3" xfId="163"/>
    <cellStyle name="Kop 3" xfId="33" builtinId="18" customBuiltin="1"/>
    <cellStyle name="Kop 3 2" xfId="106"/>
    <cellStyle name="Kop 3 3" xfId="164"/>
    <cellStyle name="Kop 4" xfId="34" builtinId="19" customBuiltin="1"/>
    <cellStyle name="Kop 4 2" xfId="107"/>
    <cellStyle name="Kop 4 3" xfId="165"/>
    <cellStyle name="Neutraal" xfId="35" builtinId="28" customBuiltin="1"/>
    <cellStyle name="Neutraal 2" xfId="108"/>
    <cellStyle name="Neutraal 3" xfId="166"/>
    <cellStyle name="Normal 2" xfId="46"/>
    <cellStyle name="Normal 2 2" xfId="119"/>
    <cellStyle name="Normal 3" xfId="72"/>
    <cellStyle name="Normal 3 2" xfId="121"/>
    <cellStyle name="Notitie" xfId="36" builtinId="10" customBuiltin="1"/>
    <cellStyle name="Notitie 2" xfId="37"/>
    <cellStyle name="Notitie 2 2" xfId="110"/>
    <cellStyle name="Notitie 3" xfId="109"/>
    <cellStyle name="Notitie 4" xfId="167"/>
    <cellStyle name="Ongeldig" xfId="38" builtinId="27" customBuiltin="1"/>
    <cellStyle name="Ongeldig 2" xfId="111"/>
    <cellStyle name="Ongeldig 3" xfId="168"/>
    <cellStyle name="Ongeldig 4" xfId="180"/>
    <cellStyle name="Standaard" xfId="0" builtinId="0"/>
    <cellStyle name="Standaard 11" xfId="124"/>
    <cellStyle name="Standaard 2" xfId="45"/>
    <cellStyle name="Standaard 2 2" xfId="174"/>
    <cellStyle name="Standaard 2 3" xfId="128"/>
    <cellStyle name="Standaard 2 4" xfId="179"/>
    <cellStyle name="Standaard 3" xfId="74"/>
    <cellStyle name="Standaard 3 2" xfId="126"/>
    <cellStyle name="Standaard 3 3" xfId="129"/>
    <cellStyle name="Standaard 4" xfId="132"/>
    <cellStyle name="Standaard 4 2" xfId="175"/>
    <cellStyle name="Standaard 4 3" xfId="178"/>
    <cellStyle name="Standaard 4 4" xfId="176"/>
    <cellStyle name="Standaard 5" xfId="131"/>
    <cellStyle name="Standaard 6" xfId="177"/>
    <cellStyle name="Titel" xfId="39" builtinId="15" customBuiltin="1"/>
    <cellStyle name="Titel 2" xfId="112"/>
    <cellStyle name="Titel 3" xfId="169"/>
    <cellStyle name="Totaal" xfId="40" builtinId="25" customBuiltin="1"/>
    <cellStyle name="Totaal 2" xfId="113"/>
    <cellStyle name="Totaal 3" xfId="170"/>
    <cellStyle name="Uitvoer" xfId="41" builtinId="21" customBuiltin="1"/>
    <cellStyle name="Uitvoer 2" xfId="114"/>
    <cellStyle name="Uitvoer 3" xfId="171"/>
    <cellStyle name="Valuta" xfId="125" builtinId="4"/>
    <cellStyle name="Valuta 2" xfId="42"/>
    <cellStyle name="Valuta 2 2" xfId="116"/>
    <cellStyle name="Valuta 3" xfId="115"/>
    <cellStyle name="Valuta 4" xfId="123"/>
    <cellStyle name="Valuta 4 2" xfId="127"/>
    <cellStyle name="Valuta 4 3" xfId="130"/>
    <cellStyle name="Verklarende tekst" xfId="43" builtinId="53" customBuiltin="1"/>
    <cellStyle name="Verklarende tekst 2" xfId="117"/>
    <cellStyle name="Verklarende tekst 3" xfId="172"/>
    <cellStyle name="Waarschuwingstekst" xfId="44" builtinId="11" customBuiltin="1"/>
    <cellStyle name="Waarschuwingstekst 2" xfId="118"/>
    <cellStyle name="Waarschuwingstekst 3" xfId="173"/>
  </cellStyles>
  <dxfs count="0"/>
  <tableStyles count="0" defaultTableStyle="TableStyleMedium2" defaultPivotStyle="PivotStyleLight16"/>
  <colors>
    <mruColors>
      <color rgb="FFDDE4EC"/>
      <color rgb="FFBDA6BA"/>
      <color rgb="FFA4B7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roen.Hartogensis\AppData\Local\Microsoft\Windows\Temporary%20Internet%20Files\Content.Outlook\M1A2TEVQ\Regelingenoverzicht%202020%20UPA%20v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roen.Hartogensis\AppData\Local\Microsoft\Windows\Temporary%20Internet%20Files\Content.Outlook\M1A2TEVQ\Regelingenoverzicht%202020%20UPA%20versie%2016012020%20t.b.h.v.%20SIVI.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0191224-Regelingenoverzicht-2020-U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a601402\OneDrive%20-%20Achmea\Documents\UPA\regelingenoverzicht%202020\Sjabloon%20Regelingenoverzicht%202020%20UPA%20v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eroen.Hartogensis\AppData\Local\Microsoft\Windows\Temporary%20Internet%20Files\Content.Outlook\M1A2TEVQ\20200120%20Regelingenoverzicht%202020%20UPA%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Legenda"/>
      <sheetName val="Waarden pulldowns"/>
    </sheetNames>
    <sheetDataSet>
      <sheetData sheetId="0" refreshError="1"/>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Legenda"/>
      <sheetName val="Waarden pulldowns"/>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arden pulldown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Legenda"/>
      <sheetName val="Waarden pulldowns"/>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Legenda"/>
      <sheetName val="Waarden pulldowns"/>
    </sheetNames>
    <sheetDataSet>
      <sheetData sheetId="0" refreshError="1"/>
      <sheetData sheetId="1" refreshError="1"/>
      <sheetData sheetId="2"/>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ciaalfondskappers.nl/" TargetMode="External"/><Relationship Id="rId13" Type="http://schemas.openxmlformats.org/officeDocument/2006/relationships/comments" Target="../comments1.xml"/><Relationship Id="rId3" Type="http://schemas.openxmlformats.org/officeDocument/2006/relationships/hyperlink" Target="https://www.betonpensioen.nl/" TargetMode="External"/><Relationship Id="rId7" Type="http://schemas.openxmlformats.org/officeDocument/2006/relationships/hyperlink" Target="https://www.pensioenkappers.nl/" TargetMode="External"/><Relationship Id="rId12" Type="http://schemas.openxmlformats.org/officeDocument/2006/relationships/vmlDrawing" Target="../drawings/vmlDrawing1.vml"/><Relationship Id="rId2" Type="http://schemas.openxmlformats.org/officeDocument/2006/relationships/hyperlink" Target="https://www.meubelpensioen.nl/" TargetMode="External"/><Relationship Id="rId1" Type="http://schemas.openxmlformats.org/officeDocument/2006/relationships/hyperlink" Target="https://www.reiswerk-pensioenen.nl/" TargetMode="External"/><Relationship Id="rId6" Type="http://schemas.openxmlformats.org/officeDocument/2006/relationships/hyperlink" Target="https://www.pensioenslagers.nl/" TargetMode="External"/><Relationship Id="rId11" Type="http://schemas.openxmlformats.org/officeDocument/2006/relationships/printerSettings" Target="../printerSettings/printerSettings1.bin"/><Relationship Id="rId5" Type="http://schemas.openxmlformats.org/officeDocument/2006/relationships/hyperlink" Target="https://www.molenaarspensioenfonds.nl/" TargetMode="External"/><Relationship Id="rId10" Type="http://schemas.openxmlformats.org/officeDocument/2006/relationships/hyperlink" Target="https://www.molenaarspensioenfonds.nl/" TargetMode="External"/><Relationship Id="rId4" Type="http://schemas.openxmlformats.org/officeDocument/2006/relationships/hyperlink" Target="https://www.pensioenfondszuivel.nl/" TargetMode="External"/><Relationship Id="rId9" Type="http://schemas.openxmlformats.org/officeDocument/2006/relationships/hyperlink" Target="https://www.bpfavh.n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164"/>
  <sheetViews>
    <sheetView tabSelected="1" zoomScaleNormal="100" zoomScaleSheetLayoutView="80" workbookViewId="0">
      <pane xSplit="5" ySplit="1" topLeftCell="F2" activePane="bottomRight" state="frozen"/>
      <selection pane="topRight" activeCell="F1" sqref="F1"/>
      <selection pane="bottomLeft" activeCell="A2" sqref="A2"/>
      <selection pane="bottomRight" activeCell="F2" sqref="F2"/>
    </sheetView>
  </sheetViews>
  <sheetFormatPr defaultColWidth="9.140625" defaultRowHeight="12.75"/>
  <cols>
    <col min="1" max="1" width="18.5703125" style="79" customWidth="1"/>
    <col min="2" max="2" width="9" style="36" customWidth="1"/>
    <col min="3" max="3" width="16.7109375" style="71" bestFit="1" customWidth="1"/>
    <col min="4" max="4" width="15.140625" style="71" bestFit="1" customWidth="1"/>
    <col min="5" max="5" width="46.5703125" style="41" customWidth="1"/>
    <col min="6" max="6" width="41.7109375" style="80" bestFit="1" customWidth="1"/>
    <col min="7" max="7" width="12" style="45" bestFit="1" customWidth="1"/>
    <col min="8" max="8" width="14.42578125" style="41" customWidth="1"/>
    <col min="9" max="9" width="14" style="41" bestFit="1" customWidth="1"/>
    <col min="10" max="10" width="18.5703125" style="41" customWidth="1"/>
    <col min="11" max="11" width="17.5703125" style="41" bestFit="1" customWidth="1"/>
    <col min="12" max="12" width="17.5703125" style="41" customWidth="1"/>
    <col min="13" max="14" width="16.42578125" style="46" customWidth="1"/>
    <col min="15" max="15" width="9.28515625" style="46" customWidth="1"/>
    <col min="16" max="17" width="16.42578125" style="46" customWidth="1"/>
    <col min="18" max="20" width="16.5703125" style="42" customWidth="1"/>
    <col min="21" max="21" width="16.5703125" style="41" customWidth="1"/>
    <col min="22" max="22" width="16.5703125" style="36" customWidth="1"/>
    <col min="23" max="23" width="26.5703125" style="81" customWidth="1"/>
    <col min="24" max="24" width="12.5703125" style="36" customWidth="1"/>
    <col min="25" max="25" width="57.28515625" style="36" customWidth="1"/>
    <col min="26" max="26" width="42.140625" style="41" bestFit="1" customWidth="1"/>
    <col min="27" max="27" width="46.5703125" style="82" customWidth="1"/>
    <col min="28" max="28" width="35.85546875" style="36" bestFit="1" customWidth="1"/>
    <col min="29" max="29" width="26.5703125" style="36" customWidth="1"/>
    <col min="30" max="16384" width="9.140625" style="13"/>
  </cols>
  <sheetData>
    <row r="1" spans="1:256" s="18" customFormat="1" ht="45.75" customHeight="1">
      <c r="A1" s="3" t="s">
        <v>7</v>
      </c>
      <c r="B1" s="1" t="s">
        <v>9</v>
      </c>
      <c r="C1" s="1" t="s">
        <v>35</v>
      </c>
      <c r="D1" s="1" t="s">
        <v>36</v>
      </c>
      <c r="E1" s="1" t="s">
        <v>8</v>
      </c>
      <c r="F1" s="1" t="s">
        <v>44</v>
      </c>
      <c r="G1" s="2" t="s">
        <v>12</v>
      </c>
      <c r="H1" s="1" t="s">
        <v>22</v>
      </c>
      <c r="I1" s="2" t="s">
        <v>25</v>
      </c>
      <c r="J1" s="1" t="s">
        <v>59</v>
      </c>
      <c r="K1" s="1" t="s">
        <v>60</v>
      </c>
      <c r="L1" s="1" t="s">
        <v>61</v>
      </c>
      <c r="M1" s="1" t="s">
        <v>31</v>
      </c>
      <c r="N1" s="1" t="s">
        <v>32</v>
      </c>
      <c r="O1" s="1" t="s">
        <v>33</v>
      </c>
      <c r="P1" s="1" t="s">
        <v>54</v>
      </c>
      <c r="Q1" s="1" t="s">
        <v>55</v>
      </c>
      <c r="R1" s="20" t="s">
        <v>10</v>
      </c>
      <c r="S1" s="20" t="s">
        <v>0</v>
      </c>
      <c r="T1" s="20" t="s">
        <v>1</v>
      </c>
      <c r="U1" s="1" t="s">
        <v>2</v>
      </c>
      <c r="V1" s="1" t="s">
        <v>4</v>
      </c>
      <c r="W1" s="1" t="s">
        <v>51</v>
      </c>
      <c r="X1" s="1" t="s">
        <v>5</v>
      </c>
      <c r="Y1" s="1" t="s">
        <v>37</v>
      </c>
      <c r="Z1" s="1" t="s">
        <v>38</v>
      </c>
      <c r="AA1" s="4" t="s">
        <v>50</v>
      </c>
      <c r="AB1" s="1" t="s">
        <v>39</v>
      </c>
      <c r="AC1" s="1" t="s">
        <v>40</v>
      </c>
    </row>
    <row r="2" spans="1:256" s="91" customFormat="1">
      <c r="A2" s="102" t="s">
        <v>490</v>
      </c>
      <c r="B2" s="83"/>
      <c r="C2" s="83"/>
      <c r="D2" s="83"/>
      <c r="E2" s="83"/>
      <c r="F2" s="83"/>
      <c r="G2" s="83"/>
      <c r="H2" s="83"/>
      <c r="I2" s="83"/>
      <c r="J2" s="83"/>
      <c r="K2" s="83"/>
      <c r="L2" s="83"/>
      <c r="M2" s="83"/>
      <c r="N2" s="83"/>
      <c r="O2" s="83"/>
      <c r="P2" s="83"/>
      <c r="Q2" s="83"/>
      <c r="R2" s="83"/>
      <c r="S2" s="83"/>
      <c r="T2" s="83"/>
      <c r="U2" s="83" t="s">
        <v>248</v>
      </c>
      <c r="V2" s="83"/>
      <c r="W2" s="83" t="s">
        <v>248</v>
      </c>
      <c r="X2" s="83" t="s">
        <v>248</v>
      </c>
      <c r="Y2" s="83"/>
      <c r="Z2" s="83"/>
      <c r="AA2" s="83"/>
      <c r="AB2" s="83"/>
      <c r="AC2" s="84"/>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c r="IT2" s="85"/>
      <c r="IU2" s="85"/>
      <c r="IV2" s="85"/>
    </row>
    <row r="3" spans="1:256" s="101" customFormat="1" ht="153">
      <c r="A3" s="13" t="s">
        <v>490</v>
      </c>
      <c r="B3" s="86" t="s">
        <v>427</v>
      </c>
      <c r="C3" s="12" t="s">
        <v>491</v>
      </c>
      <c r="D3" s="12" t="s">
        <v>492</v>
      </c>
      <c r="E3" s="13" t="s">
        <v>493</v>
      </c>
      <c r="F3" s="13" t="s">
        <v>253</v>
      </c>
      <c r="G3" s="13" t="s">
        <v>11</v>
      </c>
      <c r="H3" s="80" t="s">
        <v>24</v>
      </c>
      <c r="I3" s="156">
        <v>43831</v>
      </c>
      <c r="J3" s="80" t="s">
        <v>386</v>
      </c>
      <c r="K3" s="14" t="s">
        <v>3</v>
      </c>
      <c r="L3" s="99" t="s">
        <v>494</v>
      </c>
      <c r="M3" s="14" t="s">
        <v>3</v>
      </c>
      <c r="N3" s="14" t="s">
        <v>3</v>
      </c>
      <c r="O3" s="13" t="s">
        <v>386</v>
      </c>
      <c r="P3" s="14" t="s">
        <v>3</v>
      </c>
      <c r="Q3" s="14" t="s">
        <v>495</v>
      </c>
      <c r="R3" s="19">
        <v>0.17100000000000001</v>
      </c>
      <c r="S3" s="13"/>
      <c r="T3" s="13" t="s">
        <v>496</v>
      </c>
      <c r="U3" s="13" t="s">
        <v>497</v>
      </c>
      <c r="V3" s="13" t="s">
        <v>498</v>
      </c>
      <c r="W3" s="100" t="s">
        <v>232</v>
      </c>
      <c r="X3" s="100" t="s">
        <v>6</v>
      </c>
      <c r="Y3" s="13" t="s">
        <v>499</v>
      </c>
      <c r="Z3" s="68" t="s">
        <v>500</v>
      </c>
      <c r="AA3" s="13" t="s">
        <v>501</v>
      </c>
      <c r="AB3" s="100"/>
      <c r="AC3" s="100"/>
    </row>
    <row r="4" spans="1:256" s="101" customFormat="1" ht="153">
      <c r="A4" s="13" t="s">
        <v>490</v>
      </c>
      <c r="B4" s="86" t="s">
        <v>427</v>
      </c>
      <c r="C4" s="12" t="s">
        <v>502</v>
      </c>
      <c r="D4" s="12" t="s">
        <v>503</v>
      </c>
      <c r="E4" s="13" t="s">
        <v>504</v>
      </c>
      <c r="F4" s="13" t="s">
        <v>253</v>
      </c>
      <c r="G4" s="13" t="s">
        <v>11</v>
      </c>
      <c r="H4" s="80" t="s">
        <v>24</v>
      </c>
      <c r="I4" s="156">
        <v>43831</v>
      </c>
      <c r="J4" s="80" t="s">
        <v>386</v>
      </c>
      <c r="K4" s="14" t="s">
        <v>3</v>
      </c>
      <c r="L4" s="99" t="s">
        <v>505</v>
      </c>
      <c r="M4" s="14" t="s">
        <v>3</v>
      </c>
      <c r="N4" s="14" t="s">
        <v>3</v>
      </c>
      <c r="O4" s="14" t="s">
        <v>3</v>
      </c>
      <c r="P4" s="14" t="s">
        <v>3</v>
      </c>
      <c r="Q4" s="14" t="s">
        <v>3</v>
      </c>
      <c r="R4" s="19">
        <v>0.17100000000000001</v>
      </c>
      <c r="S4" s="13"/>
      <c r="T4" s="13" t="s">
        <v>496</v>
      </c>
      <c r="U4" s="13" t="s">
        <v>497</v>
      </c>
      <c r="V4" s="13" t="s">
        <v>498</v>
      </c>
      <c r="W4" s="100" t="s">
        <v>232</v>
      </c>
      <c r="X4" s="100" t="s">
        <v>13</v>
      </c>
      <c r="Y4" s="13" t="s">
        <v>506</v>
      </c>
      <c r="Z4" s="80" t="s">
        <v>507</v>
      </c>
      <c r="AA4" s="13" t="s">
        <v>501</v>
      </c>
      <c r="AB4" s="100"/>
      <c r="AC4" s="100"/>
    </row>
    <row r="5" spans="1:256" s="101" customFormat="1" ht="108.75" customHeight="1">
      <c r="A5" s="13" t="s">
        <v>490</v>
      </c>
      <c r="B5" s="86" t="s">
        <v>427</v>
      </c>
      <c r="C5" s="12" t="s">
        <v>508</v>
      </c>
      <c r="D5" s="12" t="s">
        <v>509</v>
      </c>
      <c r="E5" s="13" t="s">
        <v>510</v>
      </c>
      <c r="F5" s="13" t="s">
        <v>511</v>
      </c>
      <c r="G5" s="13" t="s">
        <v>11</v>
      </c>
      <c r="H5" s="80" t="s">
        <v>24</v>
      </c>
      <c r="I5" s="156">
        <v>43831</v>
      </c>
      <c r="J5" s="80" t="s">
        <v>386</v>
      </c>
      <c r="K5" s="14" t="s">
        <v>3</v>
      </c>
      <c r="L5" s="99" t="s">
        <v>512</v>
      </c>
      <c r="M5" s="14" t="s">
        <v>3</v>
      </c>
      <c r="N5" s="14" t="s">
        <v>3</v>
      </c>
      <c r="O5" s="14" t="s">
        <v>3</v>
      </c>
      <c r="P5" s="14" t="s">
        <v>3</v>
      </c>
      <c r="Q5" s="14" t="s">
        <v>3</v>
      </c>
      <c r="R5" s="19" t="s">
        <v>513</v>
      </c>
      <c r="S5" s="13"/>
      <c r="T5" s="13" t="s">
        <v>496</v>
      </c>
      <c r="U5" s="13" t="s">
        <v>497</v>
      </c>
      <c r="V5" s="13" t="s">
        <v>498</v>
      </c>
      <c r="W5" s="100" t="s">
        <v>232</v>
      </c>
      <c r="X5" s="100" t="s">
        <v>6</v>
      </c>
      <c r="Y5" s="13" t="s">
        <v>499</v>
      </c>
      <c r="Z5" s="80" t="s">
        <v>447</v>
      </c>
      <c r="AA5" s="13" t="s">
        <v>501</v>
      </c>
      <c r="AB5" s="100"/>
      <c r="AC5" s="100"/>
    </row>
    <row r="6" spans="1:256" s="101" customFormat="1" ht="141" customHeight="1">
      <c r="A6" s="13" t="s">
        <v>490</v>
      </c>
      <c r="B6" s="86" t="s">
        <v>427</v>
      </c>
      <c r="C6" s="12" t="s">
        <v>514</v>
      </c>
      <c r="D6" s="12" t="s">
        <v>515</v>
      </c>
      <c r="E6" s="13" t="s">
        <v>510</v>
      </c>
      <c r="F6" s="13" t="s">
        <v>511</v>
      </c>
      <c r="G6" s="13" t="s">
        <v>11</v>
      </c>
      <c r="H6" s="80" t="s">
        <v>24</v>
      </c>
      <c r="I6" s="156">
        <v>43831</v>
      </c>
      <c r="J6" s="80" t="s">
        <v>386</v>
      </c>
      <c r="K6" s="14" t="s">
        <v>3</v>
      </c>
      <c r="L6" s="99" t="s">
        <v>512</v>
      </c>
      <c r="M6" s="14" t="s">
        <v>3</v>
      </c>
      <c r="N6" s="14" t="s">
        <v>3</v>
      </c>
      <c r="O6" s="14" t="s">
        <v>3</v>
      </c>
      <c r="P6" s="14" t="s">
        <v>3</v>
      </c>
      <c r="Q6" s="14" t="s">
        <v>3</v>
      </c>
      <c r="R6" s="19" t="s">
        <v>513</v>
      </c>
      <c r="S6" s="13"/>
      <c r="T6" s="13" t="s">
        <v>496</v>
      </c>
      <c r="U6" s="13" t="s">
        <v>497</v>
      </c>
      <c r="V6" s="13" t="s">
        <v>498</v>
      </c>
      <c r="W6" s="100" t="s">
        <v>232</v>
      </c>
      <c r="X6" s="13" t="s">
        <v>13</v>
      </c>
      <c r="Y6" s="13" t="s">
        <v>506</v>
      </c>
      <c r="Z6" s="80" t="s">
        <v>447</v>
      </c>
      <c r="AA6" s="13" t="s">
        <v>501</v>
      </c>
      <c r="AB6" s="100"/>
      <c r="AC6" s="100"/>
    </row>
    <row r="7" spans="1:256" s="101" customFormat="1" ht="119.45" customHeight="1">
      <c r="A7" s="13" t="s">
        <v>490</v>
      </c>
      <c r="B7" s="86" t="s">
        <v>427</v>
      </c>
      <c r="C7" s="12" t="s">
        <v>516</v>
      </c>
      <c r="D7" s="12" t="s">
        <v>517</v>
      </c>
      <c r="E7" s="13" t="s">
        <v>518</v>
      </c>
      <c r="F7" s="13" t="s">
        <v>511</v>
      </c>
      <c r="G7" s="13" t="s">
        <v>11</v>
      </c>
      <c r="H7" s="80" t="s">
        <v>24</v>
      </c>
      <c r="I7" s="156">
        <v>43831</v>
      </c>
      <c r="J7" s="80" t="s">
        <v>386</v>
      </c>
      <c r="K7" s="14" t="s">
        <v>3</v>
      </c>
      <c r="L7" s="99" t="s">
        <v>519</v>
      </c>
      <c r="M7" s="14" t="s">
        <v>3</v>
      </c>
      <c r="N7" s="14" t="s">
        <v>3</v>
      </c>
      <c r="O7" s="14" t="s">
        <v>3</v>
      </c>
      <c r="P7" s="14" t="s">
        <v>3</v>
      </c>
      <c r="Q7" s="14" t="s">
        <v>3</v>
      </c>
      <c r="R7" s="19" t="s">
        <v>513</v>
      </c>
      <c r="S7" s="13"/>
      <c r="T7" s="13" t="s">
        <v>496</v>
      </c>
      <c r="U7" s="13" t="s">
        <v>497</v>
      </c>
      <c r="V7" s="13" t="s">
        <v>498</v>
      </c>
      <c r="W7" s="100" t="s">
        <v>232</v>
      </c>
      <c r="X7" s="100" t="s">
        <v>6</v>
      </c>
      <c r="Y7" s="13" t="s">
        <v>499</v>
      </c>
      <c r="Z7" s="80" t="s">
        <v>520</v>
      </c>
      <c r="AA7" s="13" t="s">
        <v>501</v>
      </c>
      <c r="AB7" s="100"/>
      <c r="AC7" s="100"/>
    </row>
    <row r="8" spans="1:256" s="101" customFormat="1" ht="119.45" customHeight="1">
      <c r="A8" s="13" t="s">
        <v>490</v>
      </c>
      <c r="B8" s="86" t="s">
        <v>427</v>
      </c>
      <c r="C8" s="12" t="s">
        <v>521</v>
      </c>
      <c r="D8" s="12" t="s">
        <v>522</v>
      </c>
      <c r="E8" s="13" t="s">
        <v>523</v>
      </c>
      <c r="F8" s="13" t="s">
        <v>451</v>
      </c>
      <c r="G8" s="13" t="s">
        <v>11</v>
      </c>
      <c r="H8" s="80" t="s">
        <v>24</v>
      </c>
      <c r="I8" s="156">
        <v>43831</v>
      </c>
      <c r="J8" s="80" t="s">
        <v>386</v>
      </c>
      <c r="K8" s="14" t="s">
        <v>3</v>
      </c>
      <c r="L8" s="99" t="s">
        <v>519</v>
      </c>
      <c r="M8" s="14" t="s">
        <v>3</v>
      </c>
      <c r="N8" s="14" t="s">
        <v>3</v>
      </c>
      <c r="O8" s="14" t="s">
        <v>3</v>
      </c>
      <c r="P8" s="14" t="s">
        <v>3</v>
      </c>
      <c r="Q8" s="14" t="s">
        <v>3</v>
      </c>
      <c r="R8" s="19" t="s">
        <v>513</v>
      </c>
      <c r="S8" s="13"/>
      <c r="T8" s="13" t="s">
        <v>496</v>
      </c>
      <c r="U8" s="13" t="s">
        <v>497</v>
      </c>
      <c r="V8" s="13" t="s">
        <v>498</v>
      </c>
      <c r="W8" s="100" t="s">
        <v>232</v>
      </c>
      <c r="X8" s="100" t="s">
        <v>6</v>
      </c>
      <c r="Y8" s="13" t="s">
        <v>499</v>
      </c>
      <c r="Z8" s="80" t="s">
        <v>520</v>
      </c>
      <c r="AA8" s="13" t="s">
        <v>501</v>
      </c>
      <c r="AB8" s="100"/>
      <c r="AC8" s="100"/>
    </row>
    <row r="9" spans="1:256" s="91" customFormat="1">
      <c r="A9" s="102" t="s">
        <v>426</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4"/>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c r="IR9" s="85"/>
      <c r="IS9" s="85"/>
      <c r="IT9" s="85"/>
      <c r="IU9" s="85"/>
      <c r="IV9" s="85"/>
    </row>
    <row r="10" spans="1:256" s="91" customFormat="1" ht="242.25">
      <c r="A10" s="86" t="s">
        <v>426</v>
      </c>
      <c r="B10" s="86" t="s">
        <v>427</v>
      </c>
      <c r="C10" s="12" t="s">
        <v>428</v>
      </c>
      <c r="D10" s="12" t="s">
        <v>429</v>
      </c>
      <c r="E10" s="87" t="s">
        <v>430</v>
      </c>
      <c r="F10" s="13" t="s">
        <v>47</v>
      </c>
      <c r="G10" s="86" t="s">
        <v>11</v>
      </c>
      <c r="H10" s="88" t="s">
        <v>24</v>
      </c>
      <c r="I10" s="98">
        <v>43831</v>
      </c>
      <c r="J10" s="88" t="s">
        <v>386</v>
      </c>
      <c r="K10" s="86" t="s">
        <v>297</v>
      </c>
      <c r="L10" s="89" t="s">
        <v>431</v>
      </c>
      <c r="M10" s="86" t="s">
        <v>3</v>
      </c>
      <c r="N10" s="86" t="s">
        <v>3</v>
      </c>
      <c r="O10" s="86" t="s">
        <v>386</v>
      </c>
      <c r="P10" s="86" t="s">
        <v>3</v>
      </c>
      <c r="Q10" s="56" t="s">
        <v>432</v>
      </c>
      <c r="R10" s="87"/>
      <c r="S10" s="87" t="s">
        <v>433</v>
      </c>
      <c r="T10" s="87"/>
      <c r="U10" s="14" t="s">
        <v>198</v>
      </c>
      <c r="V10" s="14" t="s">
        <v>434</v>
      </c>
      <c r="W10" s="90" t="s">
        <v>232</v>
      </c>
      <c r="X10" s="86" t="s">
        <v>6</v>
      </c>
      <c r="Y10" s="87" t="s">
        <v>435</v>
      </c>
      <c r="Z10" s="87" t="s">
        <v>436</v>
      </c>
      <c r="AA10" s="87" t="s">
        <v>437</v>
      </c>
      <c r="AB10" s="86" t="s">
        <v>3</v>
      </c>
      <c r="AC10" s="86" t="s">
        <v>3</v>
      </c>
    </row>
    <row r="11" spans="1:256" s="91" customFormat="1" ht="242.25">
      <c r="A11" s="86" t="s">
        <v>426</v>
      </c>
      <c r="B11" s="86" t="s">
        <v>427</v>
      </c>
      <c r="C11" s="12" t="s">
        <v>438</v>
      </c>
      <c r="D11" s="12" t="s">
        <v>429</v>
      </c>
      <c r="E11" s="87" t="s">
        <v>439</v>
      </c>
      <c r="F11" s="13" t="s">
        <v>47</v>
      </c>
      <c r="G11" s="86" t="s">
        <v>11</v>
      </c>
      <c r="H11" s="88" t="s">
        <v>24</v>
      </c>
      <c r="I11" s="98">
        <v>43831</v>
      </c>
      <c r="J11" s="88" t="s">
        <v>386</v>
      </c>
      <c r="K11" s="86" t="s">
        <v>297</v>
      </c>
      <c r="L11" s="89" t="s">
        <v>440</v>
      </c>
      <c r="M11" s="86" t="s">
        <v>3</v>
      </c>
      <c r="N11" s="86" t="s">
        <v>3</v>
      </c>
      <c r="O11" s="86" t="s">
        <v>386</v>
      </c>
      <c r="P11" s="86" t="s">
        <v>3</v>
      </c>
      <c r="Q11" s="56" t="s">
        <v>432</v>
      </c>
      <c r="R11" s="87"/>
      <c r="S11" s="87" t="s">
        <v>433</v>
      </c>
      <c r="T11" s="87"/>
      <c r="U11" s="14" t="s">
        <v>198</v>
      </c>
      <c r="V11" s="14" t="s">
        <v>434</v>
      </c>
      <c r="W11" s="90" t="s">
        <v>232</v>
      </c>
      <c r="X11" s="86" t="s">
        <v>6</v>
      </c>
      <c r="Y11" s="87" t="s">
        <v>435</v>
      </c>
      <c r="Z11" s="87" t="s">
        <v>436</v>
      </c>
      <c r="AA11" s="87" t="s">
        <v>437</v>
      </c>
      <c r="AB11" s="86" t="s">
        <v>3</v>
      </c>
      <c r="AC11" s="86" t="s">
        <v>3</v>
      </c>
    </row>
    <row r="12" spans="1:256" s="91" customFormat="1" ht="127.5">
      <c r="A12" s="86" t="s">
        <v>426</v>
      </c>
      <c r="B12" s="86" t="s">
        <v>427</v>
      </c>
      <c r="C12" s="12" t="s">
        <v>441</v>
      </c>
      <c r="D12" s="12" t="s">
        <v>442</v>
      </c>
      <c r="E12" s="86" t="s">
        <v>443</v>
      </c>
      <c r="F12" s="13" t="s">
        <v>47</v>
      </c>
      <c r="G12" s="86" t="s">
        <v>11</v>
      </c>
      <c r="H12" s="88" t="s">
        <v>24</v>
      </c>
      <c r="I12" s="98">
        <v>43831</v>
      </c>
      <c r="J12" s="88" t="s">
        <v>386</v>
      </c>
      <c r="K12" s="86" t="s">
        <v>297</v>
      </c>
      <c r="L12" s="89" t="s">
        <v>444</v>
      </c>
      <c r="M12" s="86" t="s">
        <v>3</v>
      </c>
      <c r="N12" s="86" t="s">
        <v>3</v>
      </c>
      <c r="O12" s="86" t="s">
        <v>3</v>
      </c>
      <c r="P12" s="86" t="s">
        <v>3</v>
      </c>
      <c r="Q12" s="86" t="s">
        <v>3</v>
      </c>
      <c r="R12" s="87"/>
      <c r="S12" s="87" t="s">
        <v>445</v>
      </c>
      <c r="T12" s="87"/>
      <c r="U12" s="14" t="s">
        <v>198</v>
      </c>
      <c r="V12" s="14" t="s">
        <v>434</v>
      </c>
      <c r="W12" s="90" t="s">
        <v>232</v>
      </c>
      <c r="X12" s="86" t="s">
        <v>6</v>
      </c>
      <c r="Y12" s="92" t="s">
        <v>446</v>
      </c>
      <c r="Z12" s="92" t="s">
        <v>447</v>
      </c>
      <c r="AA12" s="86" t="s">
        <v>3</v>
      </c>
      <c r="AB12" s="86" t="s">
        <v>3</v>
      </c>
      <c r="AC12" s="86" t="s">
        <v>3</v>
      </c>
    </row>
    <row r="13" spans="1:256" s="95" customFormat="1" ht="242.25">
      <c r="A13" s="86" t="s">
        <v>426</v>
      </c>
      <c r="B13" s="86" t="s">
        <v>427</v>
      </c>
      <c r="C13" s="12" t="s">
        <v>448</v>
      </c>
      <c r="D13" s="12" t="s">
        <v>449</v>
      </c>
      <c r="E13" s="87" t="s">
        <v>450</v>
      </c>
      <c r="F13" s="86" t="s">
        <v>451</v>
      </c>
      <c r="G13" s="86" t="s">
        <v>11</v>
      </c>
      <c r="H13" s="88" t="s">
        <v>24</v>
      </c>
      <c r="I13" s="98">
        <v>43831</v>
      </c>
      <c r="J13" s="88" t="s">
        <v>386</v>
      </c>
      <c r="K13" s="86" t="s">
        <v>297</v>
      </c>
      <c r="L13" s="89" t="s">
        <v>440</v>
      </c>
      <c r="M13" s="86" t="s">
        <v>3</v>
      </c>
      <c r="N13" s="86" t="s">
        <v>3</v>
      </c>
      <c r="O13" s="86" t="s">
        <v>386</v>
      </c>
      <c r="P13" s="86" t="s">
        <v>3</v>
      </c>
      <c r="Q13" s="56" t="s">
        <v>432</v>
      </c>
      <c r="R13" s="86"/>
      <c r="S13" s="86" t="s">
        <v>433</v>
      </c>
      <c r="T13" s="86"/>
      <c r="U13" s="87" t="s">
        <v>452</v>
      </c>
      <c r="V13" s="14" t="s">
        <v>434</v>
      </c>
      <c r="W13" s="90" t="s">
        <v>232</v>
      </c>
      <c r="X13" s="86" t="s">
        <v>6</v>
      </c>
      <c r="Y13" s="87" t="s">
        <v>435</v>
      </c>
      <c r="Z13" s="87" t="s">
        <v>436</v>
      </c>
      <c r="AA13" s="87" t="s">
        <v>437</v>
      </c>
      <c r="AB13" s="86" t="s">
        <v>3</v>
      </c>
      <c r="AC13" s="86" t="s">
        <v>3</v>
      </c>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row>
    <row r="14" spans="1:256" s="91" customFormat="1" ht="242.25">
      <c r="A14" s="86" t="s">
        <v>426</v>
      </c>
      <c r="B14" s="86" t="s">
        <v>427</v>
      </c>
      <c r="C14" s="12" t="s">
        <v>453</v>
      </c>
      <c r="D14" s="12" t="s">
        <v>454</v>
      </c>
      <c r="E14" s="87" t="s">
        <v>455</v>
      </c>
      <c r="F14" s="86" t="s">
        <v>451</v>
      </c>
      <c r="G14" s="86" t="s">
        <v>11</v>
      </c>
      <c r="H14" s="88" t="s">
        <v>24</v>
      </c>
      <c r="I14" s="98">
        <v>43831</v>
      </c>
      <c r="J14" s="88" t="s">
        <v>386</v>
      </c>
      <c r="K14" s="86" t="s">
        <v>297</v>
      </c>
      <c r="L14" s="89" t="s">
        <v>440</v>
      </c>
      <c r="M14" s="86" t="s">
        <v>3</v>
      </c>
      <c r="N14" s="86" t="s">
        <v>3</v>
      </c>
      <c r="O14" s="86" t="s">
        <v>386</v>
      </c>
      <c r="P14" s="86" t="s">
        <v>3</v>
      </c>
      <c r="Q14" s="56" t="s">
        <v>432</v>
      </c>
      <c r="R14" s="86"/>
      <c r="S14" s="86" t="s">
        <v>433</v>
      </c>
      <c r="T14" s="86"/>
      <c r="U14" s="87" t="s">
        <v>452</v>
      </c>
      <c r="V14" s="14" t="s">
        <v>434</v>
      </c>
      <c r="W14" s="90" t="s">
        <v>232</v>
      </c>
      <c r="X14" s="86" t="s">
        <v>6</v>
      </c>
      <c r="Y14" s="87" t="s">
        <v>435</v>
      </c>
      <c r="Z14" s="87" t="s">
        <v>436</v>
      </c>
      <c r="AA14" s="87" t="s">
        <v>437</v>
      </c>
      <c r="AB14" s="86" t="s">
        <v>3</v>
      </c>
      <c r="AC14" s="86" t="s">
        <v>3</v>
      </c>
    </row>
    <row r="15" spans="1:256" s="91" customFormat="1" ht="165.75">
      <c r="A15" s="86" t="s">
        <v>426</v>
      </c>
      <c r="B15" s="86" t="s">
        <v>427</v>
      </c>
      <c r="C15" s="12" t="s">
        <v>456</v>
      </c>
      <c r="D15" s="12" t="s">
        <v>457</v>
      </c>
      <c r="E15" s="87" t="s">
        <v>458</v>
      </c>
      <c r="F15" s="86" t="s">
        <v>451</v>
      </c>
      <c r="G15" s="86" t="s">
        <v>11</v>
      </c>
      <c r="H15" s="88" t="s">
        <v>24</v>
      </c>
      <c r="I15" s="98">
        <v>43831</v>
      </c>
      <c r="J15" s="88" t="s">
        <v>459</v>
      </c>
      <c r="K15" s="86" t="s">
        <v>297</v>
      </c>
      <c r="L15" s="86" t="s">
        <v>297</v>
      </c>
      <c r="M15" s="86" t="s">
        <v>386</v>
      </c>
      <c r="N15" s="89" t="s">
        <v>460</v>
      </c>
      <c r="O15" s="86" t="s">
        <v>386</v>
      </c>
      <c r="P15" s="86" t="s">
        <v>3</v>
      </c>
      <c r="Q15" s="89" t="s">
        <v>460</v>
      </c>
      <c r="R15" s="86"/>
      <c r="S15" s="86" t="s">
        <v>433</v>
      </c>
      <c r="T15" s="86"/>
      <c r="U15" s="87" t="s">
        <v>452</v>
      </c>
      <c r="V15" s="14" t="s">
        <v>434</v>
      </c>
      <c r="W15" s="90" t="s">
        <v>232</v>
      </c>
      <c r="X15" s="86" t="s">
        <v>6</v>
      </c>
      <c r="Y15" s="92" t="s">
        <v>446</v>
      </c>
      <c r="Z15" s="87" t="s">
        <v>436</v>
      </c>
      <c r="AA15" s="87" t="s">
        <v>437</v>
      </c>
      <c r="AB15" s="86" t="s">
        <v>3</v>
      </c>
      <c r="AC15" s="86" t="s">
        <v>3</v>
      </c>
    </row>
    <row r="16" spans="1:256" s="73" customFormat="1" ht="165.75">
      <c r="A16" s="86" t="s">
        <v>426</v>
      </c>
      <c r="B16" s="86" t="s">
        <v>427</v>
      </c>
      <c r="C16" s="12" t="s">
        <v>461</v>
      </c>
      <c r="D16" s="12" t="s">
        <v>462</v>
      </c>
      <c r="E16" s="87" t="s">
        <v>463</v>
      </c>
      <c r="F16" s="86" t="s">
        <v>451</v>
      </c>
      <c r="G16" s="86" t="s">
        <v>11</v>
      </c>
      <c r="H16" s="88" t="s">
        <v>24</v>
      </c>
      <c r="I16" s="98">
        <v>43831</v>
      </c>
      <c r="J16" s="86" t="s">
        <v>297</v>
      </c>
      <c r="K16" s="86" t="s">
        <v>297</v>
      </c>
      <c r="L16" s="86" t="s">
        <v>3</v>
      </c>
      <c r="M16" s="86" t="s">
        <v>29</v>
      </c>
      <c r="N16" s="89" t="s">
        <v>460</v>
      </c>
      <c r="O16" s="86" t="s">
        <v>386</v>
      </c>
      <c r="P16" s="86" t="s">
        <v>3</v>
      </c>
      <c r="Q16" s="89" t="s">
        <v>460</v>
      </c>
      <c r="R16" s="86"/>
      <c r="S16" s="86" t="s">
        <v>433</v>
      </c>
      <c r="T16" s="86"/>
      <c r="U16" s="87" t="s">
        <v>452</v>
      </c>
      <c r="V16" s="14" t="s">
        <v>434</v>
      </c>
      <c r="W16" s="90" t="s">
        <v>232</v>
      </c>
      <c r="X16" s="86" t="s">
        <v>6</v>
      </c>
      <c r="Y16" s="92" t="s">
        <v>446</v>
      </c>
      <c r="Z16" s="87" t="s">
        <v>436</v>
      </c>
      <c r="AA16" s="87" t="s">
        <v>437</v>
      </c>
      <c r="AB16" s="86" t="s">
        <v>3</v>
      </c>
      <c r="AC16" s="86" t="s">
        <v>3</v>
      </c>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c r="GB16" s="91"/>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91"/>
      <c r="HT16" s="91"/>
      <c r="HU16" s="91"/>
      <c r="HV16" s="91"/>
      <c r="HW16" s="91"/>
      <c r="HX16" s="91"/>
      <c r="HY16" s="91"/>
      <c r="HZ16" s="91"/>
      <c r="IA16" s="91"/>
      <c r="IB16" s="91"/>
      <c r="IC16" s="91"/>
      <c r="ID16" s="91"/>
      <c r="IE16" s="91"/>
      <c r="IF16" s="91"/>
      <c r="IG16" s="91"/>
      <c r="IH16" s="91"/>
      <c r="II16" s="91"/>
      <c r="IJ16" s="91"/>
      <c r="IK16" s="91"/>
      <c r="IL16" s="91"/>
      <c r="IM16" s="91"/>
      <c r="IN16" s="91"/>
      <c r="IO16" s="91"/>
      <c r="IP16" s="91"/>
      <c r="IQ16" s="91"/>
      <c r="IR16" s="91"/>
      <c r="IS16" s="91"/>
      <c r="IT16" s="91"/>
      <c r="IU16" s="91"/>
      <c r="IV16" s="91"/>
    </row>
    <row r="17" spans="1:256" ht="242.25">
      <c r="A17" s="86" t="s">
        <v>426</v>
      </c>
      <c r="B17" s="86" t="s">
        <v>427</v>
      </c>
      <c r="C17" s="12" t="s">
        <v>464</v>
      </c>
      <c r="D17" s="12" t="s">
        <v>465</v>
      </c>
      <c r="E17" s="87" t="s">
        <v>466</v>
      </c>
      <c r="F17" s="86" t="s">
        <v>46</v>
      </c>
      <c r="G17" s="86" t="s">
        <v>11</v>
      </c>
      <c r="H17" s="88" t="s">
        <v>24</v>
      </c>
      <c r="I17" s="98">
        <v>43831</v>
      </c>
      <c r="J17" s="86" t="s">
        <v>297</v>
      </c>
      <c r="K17" s="86" t="s">
        <v>297</v>
      </c>
      <c r="L17" s="86" t="s">
        <v>3</v>
      </c>
      <c r="M17" s="86" t="s">
        <v>3</v>
      </c>
      <c r="N17" s="86" t="s">
        <v>3</v>
      </c>
      <c r="O17" s="86" t="s">
        <v>386</v>
      </c>
      <c r="P17" s="86" t="s">
        <v>3</v>
      </c>
      <c r="Q17" s="56" t="s">
        <v>432</v>
      </c>
      <c r="R17" s="86"/>
      <c r="S17" s="87" t="s">
        <v>433</v>
      </c>
      <c r="T17" s="86"/>
      <c r="U17" s="14" t="s">
        <v>200</v>
      </c>
      <c r="V17" s="14" t="s">
        <v>467</v>
      </c>
      <c r="W17" s="90" t="s">
        <v>232</v>
      </c>
      <c r="X17" s="86" t="s">
        <v>6</v>
      </c>
      <c r="Y17" s="87" t="s">
        <v>435</v>
      </c>
      <c r="Z17" s="87" t="s">
        <v>436</v>
      </c>
      <c r="AA17" s="86" t="s">
        <v>3</v>
      </c>
      <c r="AB17" s="86" t="s">
        <v>3</v>
      </c>
      <c r="AC17" s="86" t="s">
        <v>3</v>
      </c>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row>
    <row r="18" spans="1:256" ht="242.25">
      <c r="A18" s="86" t="s">
        <v>426</v>
      </c>
      <c r="B18" s="86" t="s">
        <v>427</v>
      </c>
      <c r="C18" s="12" t="s">
        <v>468</v>
      </c>
      <c r="D18" s="12" t="s">
        <v>469</v>
      </c>
      <c r="E18" s="87" t="s">
        <v>470</v>
      </c>
      <c r="F18" s="86" t="s">
        <v>451</v>
      </c>
      <c r="G18" s="86" t="s">
        <v>11</v>
      </c>
      <c r="H18" s="88" t="s">
        <v>24</v>
      </c>
      <c r="I18" s="98">
        <v>43831</v>
      </c>
      <c r="J18" s="86" t="s">
        <v>297</v>
      </c>
      <c r="K18" s="86" t="s">
        <v>297</v>
      </c>
      <c r="L18" s="86" t="s">
        <v>3</v>
      </c>
      <c r="M18" s="86" t="s">
        <v>3</v>
      </c>
      <c r="N18" s="86" t="s">
        <v>3</v>
      </c>
      <c r="O18" s="86" t="s">
        <v>386</v>
      </c>
      <c r="P18" s="86" t="s">
        <v>3</v>
      </c>
      <c r="Q18" s="56" t="s">
        <v>432</v>
      </c>
      <c r="R18" s="86"/>
      <c r="S18" s="87" t="s">
        <v>433</v>
      </c>
      <c r="T18" s="86"/>
      <c r="U18" s="14" t="s">
        <v>200</v>
      </c>
      <c r="V18" s="14" t="s">
        <v>467</v>
      </c>
      <c r="W18" s="90" t="s">
        <v>232</v>
      </c>
      <c r="X18" s="86" t="s">
        <v>6</v>
      </c>
      <c r="Y18" s="87" t="s">
        <v>435</v>
      </c>
      <c r="Z18" s="87" t="s">
        <v>436</v>
      </c>
      <c r="AA18" s="86" t="s">
        <v>3</v>
      </c>
      <c r="AB18" s="86" t="s">
        <v>3</v>
      </c>
      <c r="AC18" s="86" t="s">
        <v>3</v>
      </c>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c r="FF18" s="91"/>
      <c r="FG18" s="91"/>
      <c r="FH18" s="91"/>
      <c r="FI18" s="91"/>
      <c r="FJ18" s="91"/>
      <c r="FK18" s="91"/>
      <c r="FL18" s="91"/>
      <c r="FM18" s="91"/>
      <c r="FN18" s="91"/>
      <c r="FO18" s="91"/>
      <c r="FP18" s="91"/>
      <c r="FQ18" s="91"/>
      <c r="FR18" s="91"/>
      <c r="FS18" s="91"/>
      <c r="FT18" s="91"/>
      <c r="FU18" s="91"/>
      <c r="FV18" s="91"/>
      <c r="FW18" s="91"/>
      <c r="FX18" s="91"/>
      <c r="FY18" s="91"/>
      <c r="FZ18" s="91"/>
      <c r="GA18" s="91"/>
      <c r="GB18" s="91"/>
      <c r="GC18" s="91"/>
      <c r="GD18" s="91"/>
      <c r="GE18" s="91"/>
      <c r="GF18" s="91"/>
      <c r="GG18" s="91"/>
      <c r="GH18" s="91"/>
      <c r="GI18" s="91"/>
      <c r="GJ18" s="91"/>
      <c r="GK18" s="91"/>
      <c r="GL18" s="91"/>
      <c r="GM18" s="91"/>
      <c r="GN18" s="91"/>
      <c r="GO18" s="91"/>
      <c r="GP18" s="91"/>
      <c r="GQ18" s="91"/>
      <c r="GR18" s="91"/>
      <c r="GS18" s="91"/>
      <c r="GT18" s="91"/>
      <c r="GU18" s="91"/>
      <c r="GV18" s="91"/>
      <c r="GW18" s="91"/>
      <c r="GX18" s="91"/>
      <c r="GY18" s="91"/>
      <c r="GZ18" s="91"/>
      <c r="HA18" s="91"/>
      <c r="HB18" s="91"/>
      <c r="HC18" s="91"/>
      <c r="HD18" s="91"/>
      <c r="HE18" s="91"/>
      <c r="HF18" s="91"/>
      <c r="HG18" s="91"/>
      <c r="HH18" s="91"/>
      <c r="HI18" s="91"/>
      <c r="HJ18" s="91"/>
      <c r="HK18" s="91"/>
      <c r="HL18" s="91"/>
      <c r="HM18" s="91"/>
      <c r="HN18" s="91"/>
      <c r="HO18" s="91"/>
      <c r="HP18" s="91"/>
      <c r="HQ18" s="91"/>
      <c r="HR18" s="91"/>
      <c r="HS18" s="91"/>
      <c r="HT18" s="91"/>
      <c r="HU18" s="91"/>
      <c r="HV18" s="91"/>
      <c r="HW18" s="91"/>
      <c r="HX18" s="91"/>
      <c r="HY18" s="91"/>
      <c r="HZ18" s="91"/>
      <c r="IA18" s="91"/>
      <c r="IB18" s="91"/>
      <c r="IC18" s="91"/>
      <c r="ID18" s="91"/>
      <c r="IE18" s="91"/>
      <c r="IF18" s="91"/>
      <c r="IG18" s="91"/>
      <c r="IH18" s="91"/>
      <c r="II18" s="91"/>
      <c r="IJ18" s="91"/>
      <c r="IK18" s="91"/>
      <c r="IL18" s="91"/>
      <c r="IM18" s="91"/>
      <c r="IN18" s="91"/>
      <c r="IO18" s="91"/>
      <c r="IP18" s="91"/>
      <c r="IQ18" s="91"/>
      <c r="IR18" s="91"/>
      <c r="IS18" s="91"/>
      <c r="IT18" s="91"/>
      <c r="IU18" s="91"/>
      <c r="IV18" s="91"/>
    </row>
    <row r="19" spans="1:256" ht="165.75">
      <c r="A19" s="86" t="s">
        <v>426</v>
      </c>
      <c r="B19" s="86" t="s">
        <v>427</v>
      </c>
      <c r="C19" s="12" t="s">
        <v>471</v>
      </c>
      <c r="D19" s="12" t="s">
        <v>472</v>
      </c>
      <c r="E19" s="87" t="s">
        <v>473</v>
      </c>
      <c r="F19" s="87" t="s">
        <v>47</v>
      </c>
      <c r="G19" s="86" t="s">
        <v>11</v>
      </c>
      <c r="H19" s="88" t="s">
        <v>24</v>
      </c>
      <c r="I19" s="98">
        <v>43831</v>
      </c>
      <c r="J19" s="86" t="s">
        <v>297</v>
      </c>
      <c r="K19" s="86" t="s">
        <v>297</v>
      </c>
      <c r="L19" s="86" t="s">
        <v>3</v>
      </c>
      <c r="M19" s="86" t="s">
        <v>3</v>
      </c>
      <c r="N19" s="86" t="s">
        <v>3</v>
      </c>
      <c r="O19" s="86" t="s">
        <v>3</v>
      </c>
      <c r="P19" s="86" t="s">
        <v>3</v>
      </c>
      <c r="Q19" s="86" t="s">
        <v>3</v>
      </c>
      <c r="R19" s="86"/>
      <c r="S19" s="93" t="s">
        <v>474</v>
      </c>
      <c r="T19" s="94"/>
      <c r="U19" s="14" t="s">
        <v>198</v>
      </c>
      <c r="V19" s="14" t="s">
        <v>467</v>
      </c>
      <c r="W19" s="90" t="s">
        <v>232</v>
      </c>
      <c r="X19" s="86" t="s">
        <v>6</v>
      </c>
      <c r="Y19" s="87" t="s">
        <v>435</v>
      </c>
      <c r="Z19" s="93" t="s">
        <v>475</v>
      </c>
      <c r="AA19" s="87" t="s">
        <v>437</v>
      </c>
      <c r="AB19" s="86" t="s">
        <v>3</v>
      </c>
      <c r="AC19" s="86" t="s">
        <v>3</v>
      </c>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91"/>
      <c r="FF19" s="91"/>
      <c r="FG19" s="91"/>
      <c r="FH19" s="91"/>
      <c r="FI19" s="91"/>
      <c r="FJ19" s="91"/>
      <c r="FK19" s="91"/>
      <c r="FL19" s="91"/>
      <c r="FM19" s="91"/>
      <c r="FN19" s="91"/>
      <c r="FO19" s="91"/>
      <c r="FP19" s="91"/>
      <c r="FQ19" s="91"/>
      <c r="FR19" s="91"/>
      <c r="FS19" s="91"/>
      <c r="FT19" s="91"/>
      <c r="FU19" s="91"/>
      <c r="FV19" s="91"/>
      <c r="FW19" s="91"/>
      <c r="FX19" s="91"/>
      <c r="FY19" s="91"/>
      <c r="FZ19" s="91"/>
      <c r="GA19" s="91"/>
      <c r="GB19" s="91"/>
      <c r="GC19" s="91"/>
      <c r="GD19" s="91"/>
      <c r="GE19" s="91"/>
      <c r="GF19" s="91"/>
      <c r="GG19" s="91"/>
      <c r="GH19" s="91"/>
      <c r="GI19" s="91"/>
      <c r="GJ19" s="91"/>
      <c r="GK19" s="91"/>
      <c r="GL19" s="91"/>
      <c r="GM19" s="91"/>
      <c r="GN19" s="91"/>
      <c r="GO19" s="91"/>
      <c r="GP19" s="91"/>
      <c r="GQ19" s="91"/>
      <c r="GR19" s="91"/>
      <c r="GS19" s="91"/>
      <c r="GT19" s="91"/>
      <c r="GU19" s="91"/>
      <c r="GV19" s="91"/>
      <c r="GW19" s="91"/>
      <c r="GX19" s="91"/>
      <c r="GY19" s="91"/>
      <c r="GZ19" s="91"/>
      <c r="HA19" s="91"/>
      <c r="HB19" s="91"/>
      <c r="HC19" s="91"/>
      <c r="HD19" s="91"/>
      <c r="HE19" s="91"/>
      <c r="HF19" s="91"/>
      <c r="HG19" s="91"/>
      <c r="HH19" s="91"/>
      <c r="HI19" s="91"/>
      <c r="HJ19" s="91"/>
      <c r="HK19" s="91"/>
      <c r="HL19" s="91"/>
      <c r="HM19" s="91"/>
      <c r="HN19" s="91"/>
      <c r="HO19" s="91"/>
      <c r="HP19" s="91"/>
      <c r="HQ19" s="91"/>
      <c r="HR19" s="91"/>
      <c r="HS19" s="91"/>
      <c r="HT19" s="91"/>
      <c r="HU19" s="91"/>
      <c r="HV19" s="91"/>
      <c r="HW19" s="91"/>
      <c r="HX19" s="91"/>
      <c r="HY19" s="91"/>
      <c r="HZ19" s="91"/>
      <c r="IA19" s="91"/>
      <c r="IB19" s="91"/>
      <c r="IC19" s="91"/>
      <c r="ID19" s="91"/>
      <c r="IE19" s="91"/>
      <c r="IF19" s="91"/>
      <c r="IG19" s="91"/>
      <c r="IH19" s="91"/>
      <c r="II19" s="91"/>
      <c r="IJ19" s="91"/>
      <c r="IK19" s="91"/>
      <c r="IL19" s="91"/>
      <c r="IM19" s="91"/>
      <c r="IN19" s="91"/>
      <c r="IO19" s="91"/>
      <c r="IP19" s="91"/>
      <c r="IQ19" s="91"/>
      <c r="IR19" s="91"/>
      <c r="IS19" s="91"/>
      <c r="IT19" s="91"/>
      <c r="IU19" s="91"/>
      <c r="IV19" s="91"/>
    </row>
    <row r="20" spans="1:256" ht="165.75">
      <c r="A20" s="70" t="s">
        <v>426</v>
      </c>
      <c r="B20" s="70" t="s">
        <v>427</v>
      </c>
      <c r="C20" s="12" t="s">
        <v>476</v>
      </c>
      <c r="D20" s="12" t="s">
        <v>477</v>
      </c>
      <c r="E20" s="36" t="s">
        <v>478</v>
      </c>
      <c r="F20" s="13" t="s">
        <v>47</v>
      </c>
      <c r="G20" s="70" t="s">
        <v>11</v>
      </c>
      <c r="H20" s="88" t="s">
        <v>24</v>
      </c>
      <c r="I20" s="98">
        <v>43831</v>
      </c>
      <c r="J20" s="86" t="s">
        <v>297</v>
      </c>
      <c r="K20" s="86" t="s">
        <v>297</v>
      </c>
      <c r="L20" s="70" t="s">
        <v>3</v>
      </c>
      <c r="M20" s="86" t="s">
        <v>3</v>
      </c>
      <c r="N20" s="86" t="s">
        <v>3</v>
      </c>
      <c r="O20" s="70" t="s">
        <v>3</v>
      </c>
      <c r="P20" s="86" t="s">
        <v>3</v>
      </c>
      <c r="Q20" s="86" t="s">
        <v>3</v>
      </c>
      <c r="R20" s="70"/>
      <c r="S20" s="61" t="s">
        <v>479</v>
      </c>
      <c r="T20" s="94"/>
      <c r="U20" s="14" t="s">
        <v>198</v>
      </c>
      <c r="V20" s="14" t="s">
        <v>467</v>
      </c>
      <c r="W20" s="90" t="s">
        <v>232</v>
      </c>
      <c r="X20" s="70" t="s">
        <v>6</v>
      </c>
      <c r="Y20" s="87" t="s">
        <v>435</v>
      </c>
      <c r="Z20" s="93" t="s">
        <v>480</v>
      </c>
      <c r="AA20" s="87" t="s">
        <v>437</v>
      </c>
      <c r="AB20" s="86" t="s">
        <v>3</v>
      </c>
      <c r="AC20" s="86" t="s">
        <v>3</v>
      </c>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95"/>
      <c r="FE20" s="95"/>
      <c r="FF20" s="95"/>
      <c r="FG20" s="95"/>
      <c r="FH20" s="95"/>
      <c r="FI20" s="95"/>
      <c r="FJ20" s="95"/>
      <c r="FK20" s="95"/>
      <c r="FL20" s="95"/>
      <c r="FM20" s="95"/>
      <c r="FN20" s="95"/>
      <c r="FO20" s="95"/>
      <c r="FP20" s="95"/>
      <c r="FQ20" s="95"/>
      <c r="FR20" s="95"/>
      <c r="FS20" s="95"/>
      <c r="FT20" s="95"/>
      <c r="FU20" s="95"/>
      <c r="FV20" s="95"/>
      <c r="FW20" s="95"/>
      <c r="FX20" s="95"/>
      <c r="FY20" s="95"/>
      <c r="FZ20" s="95"/>
      <c r="GA20" s="95"/>
      <c r="GB20" s="95"/>
      <c r="GC20" s="95"/>
      <c r="GD20" s="95"/>
      <c r="GE20" s="95"/>
      <c r="GF20" s="95"/>
      <c r="GG20" s="95"/>
      <c r="GH20" s="95"/>
      <c r="GI20" s="95"/>
      <c r="GJ20" s="95"/>
      <c r="GK20" s="95"/>
      <c r="GL20" s="95"/>
      <c r="GM20" s="95"/>
      <c r="GN20" s="95"/>
      <c r="GO20" s="95"/>
      <c r="GP20" s="95"/>
      <c r="GQ20" s="95"/>
      <c r="GR20" s="95"/>
      <c r="GS20" s="95"/>
      <c r="GT20" s="95"/>
      <c r="GU20" s="95"/>
      <c r="GV20" s="95"/>
      <c r="GW20" s="95"/>
      <c r="GX20" s="95"/>
      <c r="GY20" s="95"/>
      <c r="GZ20" s="95"/>
      <c r="HA20" s="95"/>
      <c r="HB20" s="95"/>
      <c r="HC20" s="95"/>
      <c r="HD20" s="95"/>
      <c r="HE20" s="95"/>
      <c r="HF20" s="95"/>
      <c r="HG20" s="95"/>
      <c r="HH20" s="95"/>
      <c r="HI20" s="95"/>
      <c r="HJ20" s="95"/>
      <c r="HK20" s="95"/>
      <c r="HL20" s="95"/>
      <c r="HM20" s="95"/>
      <c r="HN20" s="95"/>
      <c r="HO20" s="95"/>
      <c r="HP20" s="95"/>
      <c r="HQ20" s="95"/>
      <c r="HR20" s="95"/>
      <c r="HS20" s="95"/>
      <c r="HT20" s="95"/>
      <c r="HU20" s="95"/>
      <c r="HV20" s="95"/>
      <c r="HW20" s="95"/>
      <c r="HX20" s="95"/>
      <c r="HY20" s="95"/>
      <c r="HZ20" s="95"/>
      <c r="IA20" s="95"/>
      <c r="IB20" s="95"/>
      <c r="IC20" s="95"/>
      <c r="ID20" s="95"/>
      <c r="IE20" s="95"/>
      <c r="IF20" s="95"/>
      <c r="IG20" s="95"/>
      <c r="IH20" s="95"/>
      <c r="II20" s="95"/>
      <c r="IJ20" s="95"/>
      <c r="IK20" s="95"/>
      <c r="IL20" s="95"/>
      <c r="IM20" s="95"/>
      <c r="IN20" s="95"/>
      <c r="IO20" s="95"/>
      <c r="IP20" s="95"/>
      <c r="IQ20" s="95"/>
      <c r="IR20" s="95"/>
      <c r="IS20" s="95"/>
      <c r="IT20" s="95"/>
      <c r="IU20" s="95"/>
      <c r="IV20" s="95"/>
    </row>
    <row r="21" spans="1:256" ht="114.75">
      <c r="A21" s="86" t="s">
        <v>426</v>
      </c>
      <c r="B21" s="86" t="s">
        <v>427</v>
      </c>
      <c r="C21" s="12" t="s">
        <v>481</v>
      </c>
      <c r="D21" s="12" t="s">
        <v>482</v>
      </c>
      <c r="E21" s="87" t="s">
        <v>483</v>
      </c>
      <c r="F21" s="86" t="s">
        <v>451</v>
      </c>
      <c r="G21" s="86" t="s">
        <v>11</v>
      </c>
      <c r="H21" s="88" t="s">
        <v>24</v>
      </c>
      <c r="I21" s="98">
        <v>43831</v>
      </c>
      <c r="J21" s="86" t="s">
        <v>297</v>
      </c>
      <c r="K21" s="86" t="s">
        <v>297</v>
      </c>
      <c r="L21" s="87" t="s">
        <v>484</v>
      </c>
      <c r="M21" s="86" t="s">
        <v>3</v>
      </c>
      <c r="N21" s="86" t="s">
        <v>3</v>
      </c>
      <c r="O21" s="70" t="s">
        <v>3</v>
      </c>
      <c r="P21" s="86" t="s">
        <v>3</v>
      </c>
      <c r="Q21" s="86" t="s">
        <v>3</v>
      </c>
      <c r="R21" s="86"/>
      <c r="S21" s="96">
        <v>0</v>
      </c>
      <c r="T21" s="86"/>
      <c r="U21" s="87" t="s">
        <v>485</v>
      </c>
      <c r="V21" s="14" t="s">
        <v>467</v>
      </c>
      <c r="W21" s="86" t="s">
        <v>3</v>
      </c>
      <c r="X21" s="86" t="s">
        <v>3</v>
      </c>
      <c r="Y21" s="97" t="s">
        <v>486</v>
      </c>
      <c r="Z21" s="97" t="s">
        <v>486</v>
      </c>
      <c r="AA21" s="86" t="s">
        <v>3</v>
      </c>
      <c r="AB21" s="86" t="s">
        <v>3</v>
      </c>
      <c r="AC21" s="86" t="s">
        <v>3</v>
      </c>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91"/>
      <c r="FF21" s="91"/>
      <c r="FG21" s="91"/>
      <c r="FH21" s="91"/>
      <c r="FI21" s="91"/>
      <c r="FJ21" s="91"/>
      <c r="FK21" s="91"/>
      <c r="FL21" s="91"/>
      <c r="FM21" s="91"/>
      <c r="FN21" s="91"/>
      <c r="FO21" s="91"/>
      <c r="FP21" s="91"/>
      <c r="FQ21" s="91"/>
      <c r="FR21" s="91"/>
      <c r="FS21" s="91"/>
      <c r="FT21" s="91"/>
      <c r="FU21" s="91"/>
      <c r="FV21" s="91"/>
      <c r="FW21" s="91"/>
      <c r="FX21" s="91"/>
      <c r="FY21" s="91"/>
      <c r="FZ21" s="91"/>
      <c r="GA21" s="91"/>
      <c r="GB21" s="91"/>
      <c r="GC21" s="91"/>
      <c r="GD21" s="91"/>
      <c r="GE21" s="91"/>
      <c r="GF21" s="91"/>
      <c r="GG21" s="91"/>
      <c r="GH21" s="91"/>
      <c r="GI21" s="91"/>
      <c r="GJ21" s="91"/>
      <c r="GK21" s="91"/>
      <c r="GL21" s="91"/>
      <c r="GM21" s="91"/>
      <c r="GN21" s="91"/>
      <c r="GO21" s="91"/>
      <c r="GP21" s="91"/>
      <c r="GQ21" s="91"/>
      <c r="GR21" s="91"/>
      <c r="GS21" s="91"/>
      <c r="GT21" s="91"/>
      <c r="GU21" s="91"/>
      <c r="GV21" s="91"/>
      <c r="GW21" s="91"/>
      <c r="GX21" s="91"/>
      <c r="GY21" s="91"/>
      <c r="GZ21" s="91"/>
      <c r="HA21" s="91"/>
      <c r="HB21" s="91"/>
      <c r="HC21" s="91"/>
      <c r="HD21" s="91"/>
      <c r="HE21" s="91"/>
      <c r="HF21" s="91"/>
      <c r="HG21" s="91"/>
      <c r="HH21" s="91"/>
      <c r="HI21" s="91"/>
      <c r="HJ21" s="91"/>
      <c r="HK21" s="91"/>
      <c r="HL21" s="91"/>
      <c r="HM21" s="91"/>
      <c r="HN21" s="91"/>
      <c r="HO21" s="91"/>
      <c r="HP21" s="91"/>
      <c r="HQ21" s="91"/>
      <c r="HR21" s="91"/>
      <c r="HS21" s="91"/>
      <c r="HT21" s="91"/>
      <c r="HU21" s="91"/>
      <c r="HV21" s="91"/>
      <c r="HW21" s="91"/>
      <c r="HX21" s="91"/>
      <c r="HY21" s="91"/>
      <c r="HZ21" s="91"/>
      <c r="IA21" s="91"/>
      <c r="IB21" s="91"/>
      <c r="IC21" s="91"/>
      <c r="ID21" s="91"/>
      <c r="IE21" s="91"/>
      <c r="IF21" s="91"/>
      <c r="IG21" s="91"/>
      <c r="IH21" s="91"/>
      <c r="II21" s="91"/>
      <c r="IJ21" s="91"/>
      <c r="IK21" s="91"/>
      <c r="IL21" s="91"/>
      <c r="IM21" s="91"/>
      <c r="IN21" s="91"/>
      <c r="IO21" s="91"/>
      <c r="IP21" s="91"/>
      <c r="IQ21" s="91"/>
      <c r="IR21" s="91"/>
      <c r="IS21" s="91"/>
      <c r="IT21" s="91"/>
      <c r="IU21" s="91"/>
      <c r="IV21" s="91"/>
    </row>
    <row r="22" spans="1:256" s="74" customFormat="1" ht="114.75">
      <c r="A22" s="86" t="s">
        <v>426</v>
      </c>
      <c r="B22" s="86" t="s">
        <v>427</v>
      </c>
      <c r="C22" s="12" t="s">
        <v>487</v>
      </c>
      <c r="D22" s="12" t="s">
        <v>488</v>
      </c>
      <c r="E22" s="87" t="s">
        <v>489</v>
      </c>
      <c r="F22" s="86" t="s">
        <v>451</v>
      </c>
      <c r="G22" s="86" t="s">
        <v>11</v>
      </c>
      <c r="H22" s="88" t="s">
        <v>24</v>
      </c>
      <c r="I22" s="98">
        <v>43831</v>
      </c>
      <c r="J22" s="86" t="s">
        <v>297</v>
      </c>
      <c r="K22" s="86" t="s">
        <v>297</v>
      </c>
      <c r="L22" s="87" t="s">
        <v>484</v>
      </c>
      <c r="M22" s="86" t="s">
        <v>3</v>
      </c>
      <c r="N22" s="86" t="s">
        <v>3</v>
      </c>
      <c r="O22" s="70" t="s">
        <v>3</v>
      </c>
      <c r="P22" s="86" t="s">
        <v>3</v>
      </c>
      <c r="Q22" s="86" t="s">
        <v>3</v>
      </c>
      <c r="R22" s="86"/>
      <c r="S22" s="96">
        <v>0</v>
      </c>
      <c r="T22" s="86"/>
      <c r="U22" s="87" t="s">
        <v>485</v>
      </c>
      <c r="V22" s="14" t="s">
        <v>467</v>
      </c>
      <c r="W22" s="86" t="s">
        <v>3</v>
      </c>
      <c r="X22" s="86" t="s">
        <v>3</v>
      </c>
      <c r="Y22" s="97" t="s">
        <v>486</v>
      </c>
      <c r="Z22" s="97" t="s">
        <v>486</v>
      </c>
      <c r="AA22" s="86" t="s">
        <v>3</v>
      </c>
      <c r="AB22" s="86" t="s">
        <v>3</v>
      </c>
      <c r="AC22" s="86" t="s">
        <v>3</v>
      </c>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c r="IF22" s="91"/>
      <c r="IG22" s="91"/>
      <c r="IH22" s="91"/>
      <c r="II22" s="91"/>
      <c r="IJ22" s="91"/>
      <c r="IK22" s="91"/>
      <c r="IL22" s="91"/>
      <c r="IM22" s="91"/>
      <c r="IN22" s="91"/>
      <c r="IO22" s="91"/>
      <c r="IP22" s="91"/>
      <c r="IQ22" s="91"/>
      <c r="IR22" s="91"/>
      <c r="IS22" s="91"/>
      <c r="IT22" s="91"/>
      <c r="IU22" s="91"/>
      <c r="IV22" s="91"/>
    </row>
    <row r="23" spans="1:256">
      <c r="A23" s="50" t="s">
        <v>247</v>
      </c>
      <c r="B23" s="50"/>
      <c r="C23" s="50"/>
      <c r="D23" s="50"/>
      <c r="E23" s="50"/>
      <c r="F23" s="50"/>
      <c r="G23" s="50"/>
      <c r="H23" s="50"/>
      <c r="I23" s="50"/>
      <c r="J23" s="50"/>
      <c r="K23" s="50"/>
      <c r="L23" s="50"/>
      <c r="M23" s="50"/>
      <c r="N23" s="50"/>
      <c r="O23" s="50"/>
      <c r="P23" s="50"/>
      <c r="Q23" s="50"/>
      <c r="R23" s="50"/>
      <c r="S23" s="50"/>
      <c r="T23" s="50"/>
      <c r="U23" s="50" t="s">
        <v>248</v>
      </c>
      <c r="V23" s="50"/>
      <c r="W23" s="50"/>
      <c r="X23" s="50"/>
      <c r="Y23" s="50"/>
      <c r="Z23" s="50"/>
      <c r="AA23" s="50"/>
      <c r="AB23" s="50"/>
      <c r="AC23" s="50"/>
    </row>
    <row r="24" spans="1:256" s="8" customFormat="1" ht="99.95" customHeight="1">
      <c r="A24" s="36" t="s">
        <v>249</v>
      </c>
      <c r="B24" s="36" t="s">
        <v>250</v>
      </c>
      <c r="C24" s="12" t="s">
        <v>251</v>
      </c>
      <c r="D24" s="12" t="s">
        <v>3</v>
      </c>
      <c r="E24" s="36" t="s">
        <v>252</v>
      </c>
      <c r="F24" s="36" t="s">
        <v>253</v>
      </c>
      <c r="G24" s="13" t="s">
        <v>264</v>
      </c>
      <c r="H24" s="36" t="s">
        <v>24</v>
      </c>
      <c r="I24" s="37">
        <v>43831</v>
      </c>
      <c r="J24" s="38" t="s">
        <v>3</v>
      </c>
      <c r="K24" s="38" t="s">
        <v>3</v>
      </c>
      <c r="L24" s="39">
        <v>57232</v>
      </c>
      <c r="M24" s="40" t="s">
        <v>3</v>
      </c>
      <c r="N24" s="41" t="s">
        <v>3</v>
      </c>
      <c r="O24" s="36" t="s">
        <v>3</v>
      </c>
      <c r="P24" s="40" t="s">
        <v>3</v>
      </c>
      <c r="Q24" s="39">
        <v>14167</v>
      </c>
      <c r="R24" s="35">
        <v>0.27710000000000001</v>
      </c>
      <c r="S24" s="35">
        <v>0.15049999999999999</v>
      </c>
      <c r="T24" s="35">
        <v>0.12659999999999999</v>
      </c>
      <c r="U24" s="41" t="s">
        <v>255</v>
      </c>
      <c r="V24" s="38" t="s">
        <v>256</v>
      </c>
      <c r="W24" s="36" t="s">
        <v>257</v>
      </c>
      <c r="X24" s="36" t="s">
        <v>6</v>
      </c>
      <c r="Y24" s="38" t="s">
        <v>258</v>
      </c>
      <c r="Z24" s="38" t="s">
        <v>259</v>
      </c>
      <c r="AA24" s="38" t="s">
        <v>260</v>
      </c>
      <c r="AB24" s="38" t="s">
        <v>261</v>
      </c>
      <c r="AC24" s="38" t="s">
        <v>3</v>
      </c>
    </row>
    <row r="25" spans="1:256" s="8" customFormat="1" ht="99.95" customHeight="1">
      <c r="A25" s="36" t="s">
        <v>249</v>
      </c>
      <c r="B25" s="36" t="s">
        <v>250</v>
      </c>
      <c r="C25" s="12" t="s">
        <v>262</v>
      </c>
      <c r="D25" s="12" t="s">
        <v>3</v>
      </c>
      <c r="E25" s="36" t="s">
        <v>263</v>
      </c>
      <c r="F25" s="36" t="s">
        <v>47</v>
      </c>
      <c r="G25" s="13" t="s">
        <v>264</v>
      </c>
      <c r="H25" s="36" t="s">
        <v>24</v>
      </c>
      <c r="I25" s="37">
        <v>43831</v>
      </c>
      <c r="J25" s="38" t="s">
        <v>3</v>
      </c>
      <c r="K25" s="38" t="s">
        <v>3</v>
      </c>
      <c r="L25" s="33">
        <v>110111</v>
      </c>
      <c r="M25" s="41" t="s">
        <v>3</v>
      </c>
      <c r="N25" s="36" t="s">
        <v>3</v>
      </c>
      <c r="O25" s="36" t="s">
        <v>3</v>
      </c>
      <c r="P25" s="41" t="s">
        <v>3</v>
      </c>
      <c r="Q25" s="39">
        <v>57232</v>
      </c>
      <c r="R25" s="42" t="s">
        <v>265</v>
      </c>
      <c r="S25" s="42" t="s">
        <v>3</v>
      </c>
      <c r="T25" s="42" t="s">
        <v>3</v>
      </c>
      <c r="U25" s="41" t="s">
        <v>255</v>
      </c>
      <c r="V25" s="38" t="s">
        <v>256</v>
      </c>
      <c r="W25" s="36" t="s">
        <v>257</v>
      </c>
      <c r="X25" s="36" t="s">
        <v>6</v>
      </c>
      <c r="Y25" s="38" t="s">
        <v>258</v>
      </c>
      <c r="Z25" s="38" t="s">
        <v>266</v>
      </c>
      <c r="AA25" s="38" t="s">
        <v>260</v>
      </c>
      <c r="AB25" s="38" t="s">
        <v>261</v>
      </c>
      <c r="AC25" s="38" t="s">
        <v>3</v>
      </c>
    </row>
    <row r="26" spans="1:256">
      <c r="A26" s="50" t="s">
        <v>267</v>
      </c>
      <c r="B26" s="50"/>
      <c r="C26" s="143"/>
      <c r="D26" s="143"/>
      <c r="E26" s="50"/>
      <c r="F26" s="50"/>
      <c r="G26" s="50"/>
      <c r="H26" s="50"/>
      <c r="I26" s="50"/>
      <c r="J26" s="50"/>
      <c r="K26" s="50"/>
      <c r="L26" s="50"/>
      <c r="M26" s="50"/>
      <c r="N26" s="50"/>
      <c r="O26" s="50"/>
      <c r="P26" s="50"/>
      <c r="Q26" s="50"/>
      <c r="R26" s="50"/>
      <c r="S26" s="50"/>
      <c r="T26" s="50"/>
      <c r="U26" s="50" t="s">
        <v>248</v>
      </c>
      <c r="V26" s="50"/>
      <c r="W26" s="50"/>
      <c r="X26" s="50"/>
      <c r="Y26" s="50"/>
      <c r="Z26" s="50"/>
      <c r="AA26" s="50"/>
      <c r="AB26" s="50"/>
      <c r="AC26" s="50"/>
    </row>
    <row r="27" spans="1:256" customFormat="1" ht="162.4" customHeight="1">
      <c r="A27" s="36" t="s">
        <v>268</v>
      </c>
      <c r="B27" s="36" t="s">
        <v>250</v>
      </c>
      <c r="C27" s="12" t="s">
        <v>269</v>
      </c>
      <c r="D27" s="12" t="s">
        <v>3</v>
      </c>
      <c r="E27" s="36" t="s">
        <v>270</v>
      </c>
      <c r="F27" s="103" t="s">
        <v>253</v>
      </c>
      <c r="G27" s="13" t="s">
        <v>264</v>
      </c>
      <c r="H27" s="104" t="s">
        <v>24</v>
      </c>
      <c r="I27" s="37">
        <v>43831</v>
      </c>
      <c r="J27" s="38" t="s">
        <v>27</v>
      </c>
      <c r="K27" s="43">
        <f>L27/(262*7.6)</f>
        <v>55.29881478505424</v>
      </c>
      <c r="L27" s="33">
        <v>110111</v>
      </c>
      <c r="M27" s="41" t="s">
        <v>3</v>
      </c>
      <c r="N27" s="41" t="s">
        <v>3</v>
      </c>
      <c r="O27" s="41" t="s">
        <v>27</v>
      </c>
      <c r="P27" s="44">
        <f>Q27/(262*7.6)</f>
        <v>7.1148051426275618</v>
      </c>
      <c r="Q27" s="33">
        <v>14167</v>
      </c>
      <c r="R27" s="19">
        <v>0.20300000000000001</v>
      </c>
      <c r="S27" s="19">
        <v>0.122</v>
      </c>
      <c r="T27" s="19">
        <v>8.1000000000000003E-2</v>
      </c>
      <c r="U27" s="36" t="s">
        <v>271</v>
      </c>
      <c r="V27" s="45" t="s">
        <v>272</v>
      </c>
      <c r="W27" s="36" t="s">
        <v>273</v>
      </c>
      <c r="X27" s="36" t="s">
        <v>13</v>
      </c>
      <c r="Y27" s="46" t="s">
        <v>274</v>
      </c>
      <c r="Z27" s="46" t="s">
        <v>259</v>
      </c>
      <c r="AA27" s="45" t="s">
        <v>275</v>
      </c>
      <c r="AB27" s="38" t="s">
        <v>3</v>
      </c>
      <c r="AC27" s="38" t="s">
        <v>3</v>
      </c>
      <c r="AD27" s="105"/>
    </row>
    <row r="28" spans="1:256" customFormat="1" ht="136.9" customHeight="1">
      <c r="A28" s="36" t="s">
        <v>268</v>
      </c>
      <c r="B28" s="36" t="s">
        <v>250</v>
      </c>
      <c r="C28" s="12" t="s">
        <v>276</v>
      </c>
      <c r="D28" s="12" t="s">
        <v>3</v>
      </c>
      <c r="E28" s="36" t="s">
        <v>277</v>
      </c>
      <c r="F28" s="103" t="s">
        <v>253</v>
      </c>
      <c r="G28" s="13" t="s">
        <v>264</v>
      </c>
      <c r="H28" s="104" t="s">
        <v>24</v>
      </c>
      <c r="I28" s="37">
        <v>43831</v>
      </c>
      <c r="J28" s="38" t="s">
        <v>27</v>
      </c>
      <c r="K28" s="43">
        <f t="shared" ref="K28:K33" si="0">L28/(262*7.6)</f>
        <v>55.29881478505424</v>
      </c>
      <c r="L28" s="33">
        <v>110111</v>
      </c>
      <c r="M28" s="41" t="s">
        <v>3</v>
      </c>
      <c r="N28" s="41" t="s">
        <v>3</v>
      </c>
      <c r="O28" s="41" t="s">
        <v>3</v>
      </c>
      <c r="P28" s="47" t="s">
        <v>3</v>
      </c>
      <c r="Q28" s="41" t="s">
        <v>3</v>
      </c>
      <c r="R28" s="19">
        <v>0</v>
      </c>
      <c r="S28" s="19">
        <v>0</v>
      </c>
      <c r="T28" s="19">
        <v>0</v>
      </c>
      <c r="U28" s="41" t="s">
        <v>255</v>
      </c>
      <c r="V28" s="45" t="s">
        <v>278</v>
      </c>
      <c r="W28" s="36" t="s">
        <v>273</v>
      </c>
      <c r="X28" s="36" t="s">
        <v>13</v>
      </c>
      <c r="Y28" s="46" t="s">
        <v>274</v>
      </c>
      <c r="Z28" s="46" t="s">
        <v>259</v>
      </c>
      <c r="AA28" s="45" t="s">
        <v>275</v>
      </c>
      <c r="AB28" s="38" t="s">
        <v>3</v>
      </c>
      <c r="AC28" s="38" t="s">
        <v>3</v>
      </c>
      <c r="AD28" s="105"/>
    </row>
    <row r="29" spans="1:256" s="5" customFormat="1" ht="180" customHeight="1">
      <c r="A29" s="36" t="s">
        <v>268</v>
      </c>
      <c r="B29" s="36" t="s">
        <v>250</v>
      </c>
      <c r="C29" s="12" t="s">
        <v>279</v>
      </c>
      <c r="D29" s="12" t="s">
        <v>3</v>
      </c>
      <c r="E29" s="36" t="s">
        <v>280</v>
      </c>
      <c r="F29" s="103" t="s">
        <v>253</v>
      </c>
      <c r="G29" s="13" t="s">
        <v>264</v>
      </c>
      <c r="H29" s="103" t="s">
        <v>24</v>
      </c>
      <c r="I29" s="37">
        <v>43831</v>
      </c>
      <c r="J29" s="38" t="s">
        <v>27</v>
      </c>
      <c r="K29" s="43">
        <f t="shared" si="0"/>
        <v>28.742466854158298</v>
      </c>
      <c r="L29" s="33">
        <v>57232</v>
      </c>
      <c r="M29" s="41" t="s">
        <v>3</v>
      </c>
      <c r="N29" s="41" t="s">
        <v>3</v>
      </c>
      <c r="O29" s="41" t="s">
        <v>3</v>
      </c>
      <c r="P29" s="41" t="s">
        <v>3</v>
      </c>
      <c r="Q29" s="41" t="s">
        <v>3</v>
      </c>
      <c r="R29" s="42">
        <v>0.02</v>
      </c>
      <c r="S29" s="42">
        <v>0.02</v>
      </c>
      <c r="T29" s="42">
        <v>0</v>
      </c>
      <c r="U29" s="36" t="s">
        <v>271</v>
      </c>
      <c r="V29" s="45" t="s">
        <v>272</v>
      </c>
      <c r="W29" s="36" t="s">
        <v>273</v>
      </c>
      <c r="X29" s="36" t="s">
        <v>13</v>
      </c>
      <c r="Y29" s="46" t="s">
        <v>274</v>
      </c>
      <c r="Z29" s="46" t="s">
        <v>281</v>
      </c>
      <c r="AA29" s="45" t="s">
        <v>275</v>
      </c>
      <c r="AB29" s="38" t="s">
        <v>3</v>
      </c>
      <c r="AC29" s="38" t="s">
        <v>3</v>
      </c>
    </row>
    <row r="30" spans="1:256">
      <c r="A30" s="50" t="s">
        <v>282</v>
      </c>
      <c r="B30" s="50"/>
      <c r="C30" s="50"/>
      <c r="D30" s="50"/>
      <c r="E30" s="50"/>
      <c r="F30" s="50"/>
      <c r="G30" s="50"/>
      <c r="H30" s="50"/>
      <c r="I30" s="50"/>
      <c r="J30" s="50"/>
      <c r="K30" s="50"/>
      <c r="L30" s="50"/>
      <c r="M30" s="50"/>
      <c r="N30" s="50"/>
      <c r="O30" s="50"/>
      <c r="P30" s="50"/>
      <c r="Q30" s="50"/>
      <c r="R30" s="50"/>
      <c r="S30" s="50"/>
      <c r="T30" s="50"/>
      <c r="U30" s="50" t="s">
        <v>248</v>
      </c>
      <c r="V30" s="50"/>
      <c r="W30" s="50"/>
      <c r="X30" s="50"/>
      <c r="Y30" s="50"/>
      <c r="Z30" s="50"/>
      <c r="AA30" s="50"/>
      <c r="AB30" s="50"/>
      <c r="AC30" s="50"/>
    </row>
    <row r="31" spans="1:256" customFormat="1" ht="115.15" customHeight="1">
      <c r="A31" s="36" t="s">
        <v>283</v>
      </c>
      <c r="B31" s="36" t="s">
        <v>250</v>
      </c>
      <c r="C31" s="12" t="s">
        <v>284</v>
      </c>
      <c r="D31" s="12" t="s">
        <v>3</v>
      </c>
      <c r="E31" s="36" t="s">
        <v>285</v>
      </c>
      <c r="F31" s="103" t="s">
        <v>253</v>
      </c>
      <c r="G31" s="13" t="s">
        <v>264</v>
      </c>
      <c r="H31" s="104" t="s">
        <v>24</v>
      </c>
      <c r="I31" s="37">
        <v>43831</v>
      </c>
      <c r="J31" s="38" t="s">
        <v>27</v>
      </c>
      <c r="K31" s="43">
        <f t="shared" si="0"/>
        <v>28.742466854158298</v>
      </c>
      <c r="L31" s="33">
        <v>57232</v>
      </c>
      <c r="M31" s="41" t="s">
        <v>3</v>
      </c>
      <c r="N31" s="41" t="s">
        <v>3</v>
      </c>
      <c r="O31" s="41" t="s">
        <v>3</v>
      </c>
      <c r="P31" s="41" t="s">
        <v>3</v>
      </c>
      <c r="Q31" s="41" t="s">
        <v>3</v>
      </c>
      <c r="R31" s="42">
        <v>1.0999999999999999E-2</v>
      </c>
      <c r="S31" s="42">
        <v>1.0999999999999999E-2</v>
      </c>
      <c r="T31" s="42">
        <v>0</v>
      </c>
      <c r="U31" s="41" t="s">
        <v>3</v>
      </c>
      <c r="V31" s="45" t="s">
        <v>272</v>
      </c>
      <c r="W31" s="36" t="s">
        <v>286</v>
      </c>
      <c r="X31" s="36" t="s">
        <v>13</v>
      </c>
      <c r="Y31" s="46" t="s">
        <v>274</v>
      </c>
      <c r="Z31" s="46" t="s">
        <v>281</v>
      </c>
      <c r="AA31" s="45" t="s">
        <v>275</v>
      </c>
      <c r="AB31" s="38" t="s">
        <v>3</v>
      </c>
      <c r="AC31" s="38" t="s">
        <v>3</v>
      </c>
      <c r="AD31" s="105"/>
    </row>
    <row r="32" spans="1:256">
      <c r="A32" s="50" t="s">
        <v>287</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row>
    <row r="33" spans="1:29" s="8" customFormat="1" ht="207" customHeight="1">
      <c r="A33" s="36" t="s">
        <v>288</v>
      </c>
      <c r="B33" s="36" t="s">
        <v>250</v>
      </c>
      <c r="C33" s="12" t="s">
        <v>289</v>
      </c>
      <c r="D33" s="12" t="s">
        <v>3</v>
      </c>
      <c r="E33" s="36" t="s">
        <v>290</v>
      </c>
      <c r="F33" s="36" t="s">
        <v>253</v>
      </c>
      <c r="G33" s="13" t="s">
        <v>264</v>
      </c>
      <c r="H33" s="36" t="s">
        <v>24</v>
      </c>
      <c r="I33" s="37">
        <v>43831</v>
      </c>
      <c r="J33" s="38" t="s">
        <v>27</v>
      </c>
      <c r="K33" s="43">
        <f t="shared" si="0"/>
        <v>28.742466854158298</v>
      </c>
      <c r="L33" s="48">
        <v>57232</v>
      </c>
      <c r="M33" s="36" t="s">
        <v>3</v>
      </c>
      <c r="N33" s="41" t="s">
        <v>3</v>
      </c>
      <c r="O33" s="41" t="s">
        <v>3</v>
      </c>
      <c r="P33" s="41" t="s">
        <v>3</v>
      </c>
      <c r="Q33" s="41" t="s">
        <v>3</v>
      </c>
      <c r="R33" s="42">
        <v>0.09</v>
      </c>
      <c r="S33" s="42">
        <v>4.4999999999999998E-2</v>
      </c>
      <c r="T33" s="42">
        <v>4.4999999999999998E-2</v>
      </c>
      <c r="U33" s="36" t="s">
        <v>271</v>
      </c>
      <c r="V33" s="45" t="s">
        <v>256</v>
      </c>
      <c r="W33" s="36" t="s">
        <v>273</v>
      </c>
      <c r="X33" s="36" t="s">
        <v>13</v>
      </c>
      <c r="Y33" s="106" t="s">
        <v>291</v>
      </c>
      <c r="Z33" s="46" t="s">
        <v>281</v>
      </c>
      <c r="AA33" s="41" t="s">
        <v>292</v>
      </c>
      <c r="AB33" s="49" t="s">
        <v>3</v>
      </c>
      <c r="AC33" s="38" t="s">
        <v>3</v>
      </c>
    </row>
    <row r="34" spans="1:29">
      <c r="A34" s="50" t="s">
        <v>293</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row>
    <row r="35" spans="1:29" s="8" customFormat="1" ht="207" customHeight="1">
      <c r="A35" s="36" t="s">
        <v>294</v>
      </c>
      <c r="B35" s="36" t="s">
        <v>250</v>
      </c>
      <c r="C35" s="12" t="s">
        <v>295</v>
      </c>
      <c r="D35" s="12" t="s">
        <v>3</v>
      </c>
      <c r="E35" s="36" t="s">
        <v>296</v>
      </c>
      <c r="F35" s="36" t="s">
        <v>253</v>
      </c>
      <c r="G35" s="13" t="s">
        <v>254</v>
      </c>
      <c r="H35" s="36" t="s">
        <v>24</v>
      </c>
      <c r="I35" s="37">
        <v>43831</v>
      </c>
      <c r="J35" s="38" t="s">
        <v>297</v>
      </c>
      <c r="K35" s="38" t="s">
        <v>297</v>
      </c>
      <c r="L35" s="48">
        <v>57232</v>
      </c>
      <c r="M35" s="36" t="s">
        <v>3</v>
      </c>
      <c r="N35" s="41" t="s">
        <v>3</v>
      </c>
      <c r="O35" s="41" t="s">
        <v>3</v>
      </c>
      <c r="P35" s="41" t="s">
        <v>3</v>
      </c>
      <c r="Q35" s="41" t="s">
        <v>297</v>
      </c>
      <c r="R35" s="42">
        <v>6.0000000000000001E-3</v>
      </c>
      <c r="S35" s="42">
        <v>3.0000000000000001E-3</v>
      </c>
      <c r="T35" s="42">
        <v>3.0000000000000001E-3</v>
      </c>
      <c r="U35" s="36" t="s">
        <v>255</v>
      </c>
      <c r="V35" s="45" t="s">
        <v>298</v>
      </c>
      <c r="W35" s="36" t="s">
        <v>297</v>
      </c>
      <c r="X35" s="36" t="s">
        <v>13</v>
      </c>
      <c r="Y35" s="46" t="s">
        <v>299</v>
      </c>
      <c r="Z35" s="41" t="s">
        <v>3</v>
      </c>
      <c r="AA35" s="46" t="s">
        <v>297</v>
      </c>
      <c r="AB35" s="49" t="s">
        <v>3</v>
      </c>
      <c r="AC35" s="38" t="s">
        <v>3</v>
      </c>
    </row>
    <row r="36" spans="1:29">
      <c r="A36" s="50" t="s">
        <v>524</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row>
    <row r="37" spans="1:29" s="8" customFormat="1" ht="306">
      <c r="A37" s="155" t="s">
        <v>525</v>
      </c>
      <c r="B37" s="155" t="s">
        <v>250</v>
      </c>
      <c r="C37" s="152" t="s">
        <v>619</v>
      </c>
      <c r="D37" s="152" t="s">
        <v>3</v>
      </c>
      <c r="E37" s="155" t="s">
        <v>526</v>
      </c>
      <c r="F37" s="155" t="s">
        <v>253</v>
      </c>
      <c r="G37" s="153" t="s">
        <v>264</v>
      </c>
      <c r="H37" s="155" t="s">
        <v>24</v>
      </c>
      <c r="I37" s="156">
        <v>43831</v>
      </c>
      <c r="J37" s="157" t="s">
        <v>3</v>
      </c>
      <c r="K37" s="157" t="s">
        <v>3</v>
      </c>
      <c r="L37" s="160">
        <v>38693</v>
      </c>
      <c r="M37" s="155" t="s">
        <v>3</v>
      </c>
      <c r="N37" s="154" t="s">
        <v>3</v>
      </c>
      <c r="O37" s="154" t="s">
        <v>3</v>
      </c>
      <c r="P37" s="154" t="s">
        <v>3</v>
      </c>
      <c r="Q37" s="158">
        <v>16474</v>
      </c>
      <c r="R37" s="161">
        <v>0.246</v>
      </c>
      <c r="S37" s="163" t="s">
        <v>527</v>
      </c>
      <c r="T37" s="163" t="s">
        <v>527</v>
      </c>
      <c r="U37" s="155" t="s">
        <v>271</v>
      </c>
      <c r="V37" s="159" t="s">
        <v>256</v>
      </c>
      <c r="W37" s="155" t="s">
        <v>620</v>
      </c>
      <c r="X37" s="155" t="s">
        <v>6</v>
      </c>
      <c r="Y37" s="155" t="s">
        <v>621</v>
      </c>
      <c r="Z37" s="157" t="s">
        <v>259</v>
      </c>
      <c r="AA37" s="164" t="s">
        <v>622</v>
      </c>
      <c r="AB37" s="164" t="s">
        <v>261</v>
      </c>
      <c r="AC37" s="157" t="s">
        <v>3</v>
      </c>
    </row>
    <row r="38" spans="1:29" s="105" customFormat="1" ht="306">
      <c r="A38" s="155" t="s">
        <v>525</v>
      </c>
      <c r="B38" s="155" t="s">
        <v>250</v>
      </c>
      <c r="C38" s="152" t="s">
        <v>623</v>
      </c>
      <c r="D38" s="152" t="s">
        <v>3</v>
      </c>
      <c r="E38" s="153" t="s">
        <v>528</v>
      </c>
      <c r="F38" s="155" t="s">
        <v>253</v>
      </c>
      <c r="G38" s="153" t="s">
        <v>264</v>
      </c>
      <c r="H38" s="155" t="s">
        <v>24</v>
      </c>
      <c r="I38" s="156">
        <v>43831</v>
      </c>
      <c r="J38" s="157" t="s">
        <v>3</v>
      </c>
      <c r="K38" s="157" t="s">
        <v>3</v>
      </c>
      <c r="L38" s="160">
        <v>38693</v>
      </c>
      <c r="M38" s="155" t="s">
        <v>3</v>
      </c>
      <c r="N38" s="154" t="s">
        <v>3</v>
      </c>
      <c r="O38" s="154" t="s">
        <v>3</v>
      </c>
      <c r="P38" s="154" t="s">
        <v>3</v>
      </c>
      <c r="Q38" s="158">
        <v>16474</v>
      </c>
      <c r="R38" s="161">
        <v>0.246</v>
      </c>
      <c r="S38" s="163" t="s">
        <v>527</v>
      </c>
      <c r="T38" s="163" t="s">
        <v>527</v>
      </c>
      <c r="U38" s="155" t="s">
        <v>271</v>
      </c>
      <c r="V38" s="159" t="s">
        <v>256</v>
      </c>
      <c r="W38" s="155" t="s">
        <v>620</v>
      </c>
      <c r="X38" s="153" t="s">
        <v>6</v>
      </c>
      <c r="Y38" s="155" t="s">
        <v>621</v>
      </c>
      <c r="Z38" s="157" t="s">
        <v>259</v>
      </c>
      <c r="AA38" s="164" t="s">
        <v>622</v>
      </c>
      <c r="AB38" s="157" t="s">
        <v>261</v>
      </c>
      <c r="AC38" s="157" t="s">
        <v>3</v>
      </c>
    </row>
    <row r="39" spans="1:29" s="105" customFormat="1" ht="306">
      <c r="A39" s="155" t="s">
        <v>525</v>
      </c>
      <c r="B39" s="155" t="s">
        <v>250</v>
      </c>
      <c r="C39" s="152" t="s">
        <v>624</v>
      </c>
      <c r="D39" s="152" t="s">
        <v>3</v>
      </c>
      <c r="E39" s="153" t="s">
        <v>529</v>
      </c>
      <c r="F39" s="155" t="s">
        <v>253</v>
      </c>
      <c r="G39" s="153" t="s">
        <v>264</v>
      </c>
      <c r="H39" s="155" t="s">
        <v>24</v>
      </c>
      <c r="I39" s="156">
        <v>43831</v>
      </c>
      <c r="J39" s="157" t="s">
        <v>3</v>
      </c>
      <c r="K39" s="157" t="s">
        <v>3</v>
      </c>
      <c r="L39" s="160">
        <v>38693</v>
      </c>
      <c r="M39" s="155" t="s">
        <v>3</v>
      </c>
      <c r="N39" s="154" t="s">
        <v>3</v>
      </c>
      <c r="O39" s="154" t="s">
        <v>3</v>
      </c>
      <c r="P39" s="154" t="s">
        <v>3</v>
      </c>
      <c r="Q39" s="158">
        <v>18056</v>
      </c>
      <c r="R39" s="162">
        <v>0.2225</v>
      </c>
      <c r="S39" s="163" t="s">
        <v>527</v>
      </c>
      <c r="T39" s="163" t="s">
        <v>527</v>
      </c>
      <c r="U39" s="155" t="s">
        <v>271</v>
      </c>
      <c r="V39" s="159" t="s">
        <v>256</v>
      </c>
      <c r="W39" s="155" t="s">
        <v>620</v>
      </c>
      <c r="X39" s="153" t="s">
        <v>6</v>
      </c>
      <c r="Y39" s="155" t="s">
        <v>625</v>
      </c>
      <c r="Z39" s="157" t="s">
        <v>259</v>
      </c>
      <c r="AA39" s="164" t="s">
        <v>622</v>
      </c>
      <c r="AB39" s="157" t="s">
        <v>261</v>
      </c>
      <c r="AC39" s="157" t="s">
        <v>3</v>
      </c>
    </row>
    <row r="40" spans="1:29" s="105" customFormat="1" ht="306">
      <c r="A40" s="155" t="s">
        <v>525</v>
      </c>
      <c r="B40" s="155" t="s">
        <v>250</v>
      </c>
      <c r="C40" s="152" t="s">
        <v>626</v>
      </c>
      <c r="D40" s="152" t="s">
        <v>3</v>
      </c>
      <c r="E40" s="153" t="s">
        <v>530</v>
      </c>
      <c r="F40" s="155" t="s">
        <v>253</v>
      </c>
      <c r="G40" s="153" t="s">
        <v>264</v>
      </c>
      <c r="H40" s="155" t="s">
        <v>24</v>
      </c>
      <c r="I40" s="156">
        <v>43831</v>
      </c>
      <c r="J40" s="157" t="s">
        <v>3</v>
      </c>
      <c r="K40" s="157" t="s">
        <v>3</v>
      </c>
      <c r="L40" s="160">
        <v>38693</v>
      </c>
      <c r="M40" s="155" t="s">
        <v>3</v>
      </c>
      <c r="N40" s="154" t="s">
        <v>3</v>
      </c>
      <c r="O40" s="154" t="s">
        <v>3</v>
      </c>
      <c r="P40" s="154" t="s">
        <v>3</v>
      </c>
      <c r="Q40" s="158">
        <v>16624</v>
      </c>
      <c r="R40" s="162">
        <v>0.2225</v>
      </c>
      <c r="S40" s="163" t="s">
        <v>527</v>
      </c>
      <c r="T40" s="163" t="s">
        <v>527</v>
      </c>
      <c r="U40" s="155" t="s">
        <v>271</v>
      </c>
      <c r="V40" s="159" t="s">
        <v>256</v>
      </c>
      <c r="W40" s="155" t="s">
        <v>620</v>
      </c>
      <c r="X40" s="153" t="s">
        <v>6</v>
      </c>
      <c r="Y40" s="155" t="s">
        <v>627</v>
      </c>
      <c r="Z40" s="157" t="s">
        <v>259</v>
      </c>
      <c r="AA40" s="164" t="s">
        <v>622</v>
      </c>
      <c r="AB40" s="157" t="s">
        <v>261</v>
      </c>
      <c r="AC40" s="157" t="s">
        <v>3</v>
      </c>
    </row>
    <row r="41" spans="1:29" s="105" customFormat="1">
      <c r="A41" s="129" t="s">
        <v>547</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8"/>
    </row>
    <row r="42" spans="1:29" s="105" customFormat="1" ht="306">
      <c r="A42" s="122" t="s">
        <v>547</v>
      </c>
      <c r="B42" s="122" t="s">
        <v>548</v>
      </c>
      <c r="C42" s="121" t="s">
        <v>549</v>
      </c>
      <c r="D42" s="121" t="s">
        <v>3</v>
      </c>
      <c r="E42" s="122" t="s">
        <v>550</v>
      </c>
      <c r="F42" s="122" t="s">
        <v>20</v>
      </c>
      <c r="G42" s="122" t="s">
        <v>11</v>
      </c>
      <c r="H42" s="122" t="s">
        <v>24</v>
      </c>
      <c r="I42" s="150">
        <v>43831</v>
      </c>
      <c r="J42" s="123" t="s">
        <v>27</v>
      </c>
      <c r="K42" s="130" t="s">
        <v>551</v>
      </c>
      <c r="L42" s="130" t="s">
        <v>552</v>
      </c>
      <c r="M42" s="122" t="s">
        <v>3</v>
      </c>
      <c r="N42" s="122" t="s">
        <v>3</v>
      </c>
      <c r="O42" s="122" t="s">
        <v>27</v>
      </c>
      <c r="P42" s="130" t="s">
        <v>553</v>
      </c>
      <c r="Q42" s="131">
        <v>15261</v>
      </c>
      <c r="R42" s="124">
        <v>0.20599999999999999</v>
      </c>
      <c r="S42" s="124">
        <v>0.14660000000000001</v>
      </c>
      <c r="T42" s="124">
        <v>5.9400000000000001E-2</v>
      </c>
      <c r="U42" s="122" t="s">
        <v>271</v>
      </c>
      <c r="V42" s="122" t="s">
        <v>256</v>
      </c>
      <c r="W42" s="130" t="s">
        <v>554</v>
      </c>
      <c r="X42" s="122" t="s">
        <v>13</v>
      </c>
      <c r="Y42" s="122" t="s">
        <v>555</v>
      </c>
      <c r="Z42" s="122" t="s">
        <v>556</v>
      </c>
      <c r="AA42" s="122" t="s">
        <v>557</v>
      </c>
      <c r="AB42" s="122" t="s">
        <v>3</v>
      </c>
      <c r="AC42" s="122" t="s">
        <v>3</v>
      </c>
    </row>
    <row r="43" spans="1:29" s="105" customFormat="1" ht="306">
      <c r="A43" s="122" t="s">
        <v>547</v>
      </c>
      <c r="B43" s="122" t="s">
        <v>548</v>
      </c>
      <c r="C43" s="121" t="s">
        <v>558</v>
      </c>
      <c r="D43" s="121" t="s">
        <v>3</v>
      </c>
      <c r="E43" s="122" t="s">
        <v>559</v>
      </c>
      <c r="F43" s="122" t="s">
        <v>20</v>
      </c>
      <c r="G43" s="122" t="s">
        <v>11</v>
      </c>
      <c r="H43" s="122" t="s">
        <v>24</v>
      </c>
      <c r="I43" s="21">
        <v>43831</v>
      </c>
      <c r="J43" s="123" t="s">
        <v>27</v>
      </c>
      <c r="K43" s="130" t="s">
        <v>551</v>
      </c>
      <c r="L43" s="130" t="s">
        <v>552</v>
      </c>
      <c r="M43" s="122" t="s">
        <v>3</v>
      </c>
      <c r="N43" s="122" t="s">
        <v>3</v>
      </c>
      <c r="O43" s="122" t="s">
        <v>3</v>
      </c>
      <c r="P43" s="122" t="s">
        <v>3</v>
      </c>
      <c r="Q43" s="122" t="s">
        <v>3</v>
      </c>
      <c r="R43" s="124">
        <v>1.4E-2</v>
      </c>
      <c r="S43" s="124">
        <v>8.7500000000000008E-3</v>
      </c>
      <c r="T43" s="124">
        <v>5.2500000000000003E-3</v>
      </c>
      <c r="U43" s="122" t="s">
        <v>271</v>
      </c>
      <c r="V43" s="122" t="s">
        <v>256</v>
      </c>
      <c r="W43" s="130" t="s">
        <v>554</v>
      </c>
      <c r="X43" s="122" t="s">
        <v>13</v>
      </c>
      <c r="Y43" s="122" t="s">
        <v>555</v>
      </c>
      <c r="Z43" s="122" t="s">
        <v>560</v>
      </c>
      <c r="AA43" s="122" t="s">
        <v>557</v>
      </c>
      <c r="AB43" s="122" t="s">
        <v>3</v>
      </c>
      <c r="AC43" s="122" t="s">
        <v>3</v>
      </c>
    </row>
    <row r="44" spans="1:29" s="105" customFormat="1" ht="306">
      <c r="A44" s="122" t="s">
        <v>547</v>
      </c>
      <c r="B44" s="122" t="s">
        <v>548</v>
      </c>
      <c r="C44" s="121" t="s">
        <v>561</v>
      </c>
      <c r="D44" s="121" t="s">
        <v>3</v>
      </c>
      <c r="E44" s="122" t="s">
        <v>562</v>
      </c>
      <c r="F44" s="122" t="s">
        <v>47</v>
      </c>
      <c r="G44" s="122" t="s">
        <v>11</v>
      </c>
      <c r="H44" s="122" t="s">
        <v>24</v>
      </c>
      <c r="I44" s="21">
        <v>43831</v>
      </c>
      <c r="J44" s="123" t="s">
        <v>27</v>
      </c>
      <c r="K44" s="130" t="s">
        <v>563</v>
      </c>
      <c r="L44" s="130" t="s">
        <v>564</v>
      </c>
      <c r="M44" s="122" t="s">
        <v>3</v>
      </c>
      <c r="N44" s="122" t="s">
        <v>3</v>
      </c>
      <c r="O44" s="122" t="s">
        <v>27</v>
      </c>
      <c r="P44" s="130" t="s">
        <v>551</v>
      </c>
      <c r="Q44" s="132" t="s">
        <v>552</v>
      </c>
      <c r="R44" s="122" t="s">
        <v>565</v>
      </c>
      <c r="S44" s="122" t="s">
        <v>566</v>
      </c>
      <c r="T44" s="122" t="s">
        <v>566</v>
      </c>
      <c r="U44" s="122" t="s">
        <v>271</v>
      </c>
      <c r="V44" s="122" t="s">
        <v>256</v>
      </c>
      <c r="W44" s="130" t="s">
        <v>554</v>
      </c>
      <c r="X44" s="122" t="s">
        <v>13</v>
      </c>
      <c r="Y44" s="122" t="s">
        <v>555</v>
      </c>
      <c r="Z44" s="122" t="s">
        <v>556</v>
      </c>
      <c r="AA44" s="122" t="s">
        <v>557</v>
      </c>
      <c r="AB44" s="122" t="s">
        <v>3</v>
      </c>
      <c r="AC44" s="122" t="s">
        <v>3</v>
      </c>
    </row>
    <row r="45" spans="1:29" s="105" customFormat="1" ht="76.5">
      <c r="A45" s="122" t="s">
        <v>547</v>
      </c>
      <c r="B45" s="122" t="s">
        <v>548</v>
      </c>
      <c r="C45" s="122" t="s">
        <v>567</v>
      </c>
      <c r="D45" s="122" t="s">
        <v>3</v>
      </c>
      <c r="E45" s="122" t="s">
        <v>568</v>
      </c>
      <c r="F45" s="122" t="s">
        <v>47</v>
      </c>
      <c r="G45" s="122" t="s">
        <v>11</v>
      </c>
      <c r="H45" s="122" t="s">
        <v>24</v>
      </c>
      <c r="I45" s="21">
        <v>43831</v>
      </c>
      <c r="J45" s="123" t="s">
        <v>3</v>
      </c>
      <c r="K45" s="122" t="s">
        <v>569</v>
      </c>
      <c r="L45" s="122" t="s">
        <v>569</v>
      </c>
      <c r="M45" s="122" t="s">
        <v>569</v>
      </c>
      <c r="N45" s="122" t="s">
        <v>569</v>
      </c>
      <c r="O45" s="122" t="s">
        <v>569</v>
      </c>
      <c r="P45" s="122" t="s">
        <v>569</v>
      </c>
      <c r="Q45" s="122" t="s">
        <v>569</v>
      </c>
      <c r="R45" s="122" t="s">
        <v>569</v>
      </c>
      <c r="S45" s="122" t="s">
        <v>569</v>
      </c>
      <c r="T45" s="122" t="s">
        <v>569</v>
      </c>
      <c r="U45" s="122" t="s">
        <v>271</v>
      </c>
      <c r="V45" s="122" t="s">
        <v>256</v>
      </c>
      <c r="W45" s="122" t="s">
        <v>569</v>
      </c>
      <c r="X45" s="122" t="s">
        <v>13</v>
      </c>
      <c r="Y45" s="122" t="s">
        <v>570</v>
      </c>
      <c r="Z45" s="122" t="s">
        <v>569</v>
      </c>
      <c r="AA45" s="122" t="s">
        <v>459</v>
      </c>
      <c r="AB45" s="122" t="s">
        <v>3</v>
      </c>
      <c r="AC45" s="122" t="s">
        <v>3</v>
      </c>
    </row>
    <row r="46" spans="1:29" s="105" customFormat="1" ht="25.5">
      <c r="A46" s="129" t="s">
        <v>571</v>
      </c>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row>
    <row r="47" spans="1:29" s="105" customFormat="1" ht="306">
      <c r="A47" s="122" t="s">
        <v>547</v>
      </c>
      <c r="B47" s="122" t="s">
        <v>548</v>
      </c>
      <c r="C47" s="121" t="s">
        <v>572</v>
      </c>
      <c r="D47" s="121" t="s">
        <v>3</v>
      </c>
      <c r="E47" s="122" t="s">
        <v>573</v>
      </c>
      <c r="F47" s="122" t="s">
        <v>20</v>
      </c>
      <c r="G47" s="122" t="s">
        <v>11</v>
      </c>
      <c r="H47" s="122" t="s">
        <v>24</v>
      </c>
      <c r="I47" s="21">
        <v>43831</v>
      </c>
      <c r="J47" s="123" t="s">
        <v>27</v>
      </c>
      <c r="K47" s="130" t="s">
        <v>551</v>
      </c>
      <c r="L47" s="130" t="s">
        <v>552</v>
      </c>
      <c r="M47" s="122" t="s">
        <v>3</v>
      </c>
      <c r="N47" s="122" t="s">
        <v>3</v>
      </c>
      <c r="O47" s="122" t="s">
        <v>3</v>
      </c>
      <c r="P47" s="122" t="s">
        <v>3</v>
      </c>
      <c r="Q47" s="122" t="s">
        <v>3</v>
      </c>
      <c r="R47" s="124">
        <v>2.5999999999999999E-3</v>
      </c>
      <c r="S47" s="124">
        <v>2.5999999999999999E-3</v>
      </c>
      <c r="T47" s="124">
        <v>0</v>
      </c>
      <c r="U47" s="122" t="s">
        <v>3</v>
      </c>
      <c r="V47" s="122" t="s">
        <v>574</v>
      </c>
      <c r="W47" s="130" t="s">
        <v>554</v>
      </c>
      <c r="X47" s="122" t="s">
        <v>13</v>
      </c>
      <c r="Y47" s="122" t="s">
        <v>555</v>
      </c>
      <c r="Z47" s="122" t="s">
        <v>575</v>
      </c>
      <c r="AA47" s="122" t="s">
        <v>557</v>
      </c>
      <c r="AB47" s="122" t="s">
        <v>3</v>
      </c>
      <c r="AC47" s="122" t="s">
        <v>3</v>
      </c>
    </row>
    <row r="48" spans="1:29" s="105" customFormat="1">
      <c r="A48" s="127" t="s">
        <v>576</v>
      </c>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8"/>
    </row>
    <row r="49" spans="1:32" s="105" customFormat="1" ht="38.25">
      <c r="A49" s="135" t="s">
        <v>576</v>
      </c>
      <c r="B49" s="135" t="s">
        <v>548</v>
      </c>
      <c r="C49" s="121" t="s">
        <v>577</v>
      </c>
      <c r="D49" s="121" t="s">
        <v>459</v>
      </c>
      <c r="E49" s="122" t="s">
        <v>578</v>
      </c>
      <c r="F49" s="122" t="s">
        <v>20</v>
      </c>
      <c r="G49" s="122" t="s">
        <v>11</v>
      </c>
      <c r="H49" s="122" t="s">
        <v>24</v>
      </c>
      <c r="I49" s="21" t="s">
        <v>579</v>
      </c>
      <c r="J49" s="123" t="s">
        <v>3</v>
      </c>
      <c r="K49" s="123" t="s">
        <v>3</v>
      </c>
      <c r="L49" s="137">
        <v>67632</v>
      </c>
      <c r="M49" s="123" t="s">
        <v>3</v>
      </c>
      <c r="N49" s="123" t="s">
        <v>3</v>
      </c>
      <c r="O49" s="123" t="s">
        <v>3</v>
      </c>
      <c r="P49" s="123" t="s">
        <v>3</v>
      </c>
      <c r="Q49" s="137">
        <v>15591</v>
      </c>
      <c r="R49" s="124">
        <v>0.28999999999999998</v>
      </c>
      <c r="S49" s="124">
        <v>0.14499999999999999</v>
      </c>
      <c r="T49" s="124">
        <v>0.14499999999999999</v>
      </c>
      <c r="U49" s="122" t="s">
        <v>580</v>
      </c>
      <c r="V49" s="122" t="s">
        <v>304</v>
      </c>
      <c r="W49" s="122" t="s">
        <v>581</v>
      </c>
      <c r="X49" s="122" t="s">
        <v>6</v>
      </c>
      <c r="Y49" s="122" t="s">
        <v>582</v>
      </c>
      <c r="Z49" s="123" t="s">
        <v>583</v>
      </c>
      <c r="AA49" s="125" t="s">
        <v>3</v>
      </c>
      <c r="AB49" s="133" t="s">
        <v>3</v>
      </c>
      <c r="AC49" s="133" t="s">
        <v>3</v>
      </c>
    </row>
    <row r="50" spans="1:32" s="105" customFormat="1" ht="38.25">
      <c r="A50" s="136" t="s">
        <v>576</v>
      </c>
      <c r="B50" s="136" t="s">
        <v>548</v>
      </c>
      <c r="C50" s="121" t="s">
        <v>584</v>
      </c>
      <c r="D50" s="121" t="s">
        <v>585</v>
      </c>
      <c r="E50" s="122" t="s">
        <v>586</v>
      </c>
      <c r="F50" s="122" t="s">
        <v>47</v>
      </c>
      <c r="G50" s="122" t="s">
        <v>11</v>
      </c>
      <c r="H50" s="122" t="s">
        <v>24</v>
      </c>
      <c r="I50" s="21" t="s">
        <v>579</v>
      </c>
      <c r="J50" s="123" t="s">
        <v>3</v>
      </c>
      <c r="K50" s="123" t="s">
        <v>3</v>
      </c>
      <c r="L50" s="137">
        <v>110111</v>
      </c>
      <c r="M50" s="123" t="s">
        <v>3</v>
      </c>
      <c r="N50" s="123" t="s">
        <v>3</v>
      </c>
      <c r="O50" s="123" t="s">
        <v>3</v>
      </c>
      <c r="P50" s="123" t="s">
        <v>3</v>
      </c>
      <c r="Q50" s="137">
        <v>67632</v>
      </c>
      <c r="R50" s="124" t="s">
        <v>587</v>
      </c>
      <c r="S50" s="124" t="s">
        <v>3</v>
      </c>
      <c r="T50" s="124" t="s">
        <v>3</v>
      </c>
      <c r="U50" s="122" t="s">
        <v>580</v>
      </c>
      <c r="V50" s="122" t="s">
        <v>304</v>
      </c>
      <c r="W50" s="122" t="s">
        <v>581</v>
      </c>
      <c r="X50" s="122" t="s">
        <v>6</v>
      </c>
      <c r="Y50" s="122" t="s">
        <v>582</v>
      </c>
      <c r="Z50" s="123" t="s">
        <v>588</v>
      </c>
      <c r="AA50" s="125" t="s">
        <v>3</v>
      </c>
      <c r="AB50" s="134" t="s">
        <v>3</v>
      </c>
      <c r="AC50" s="134" t="s">
        <v>3</v>
      </c>
    </row>
    <row r="51" spans="1:32" s="105" customFormat="1" ht="114.75">
      <c r="A51" s="136" t="s">
        <v>576</v>
      </c>
      <c r="B51" s="136" t="s">
        <v>548</v>
      </c>
      <c r="C51" s="121" t="s">
        <v>584</v>
      </c>
      <c r="D51" s="121" t="s">
        <v>589</v>
      </c>
      <c r="E51" s="122" t="s">
        <v>586</v>
      </c>
      <c r="F51" s="122" t="s">
        <v>47</v>
      </c>
      <c r="G51" s="122" t="s">
        <v>11</v>
      </c>
      <c r="H51" s="122" t="s">
        <v>24</v>
      </c>
      <c r="I51" s="21" t="s">
        <v>579</v>
      </c>
      <c r="J51" s="123" t="s">
        <v>3</v>
      </c>
      <c r="K51" s="123" t="s">
        <v>3</v>
      </c>
      <c r="L51" s="137">
        <v>110111</v>
      </c>
      <c r="M51" s="123" t="s">
        <v>3</v>
      </c>
      <c r="N51" s="123" t="s">
        <v>3</v>
      </c>
      <c r="O51" s="123" t="s">
        <v>3</v>
      </c>
      <c r="P51" s="123" t="s">
        <v>3</v>
      </c>
      <c r="Q51" s="137" t="s">
        <v>590</v>
      </c>
      <c r="R51" s="124" t="s">
        <v>587</v>
      </c>
      <c r="S51" s="124" t="s">
        <v>3</v>
      </c>
      <c r="T51" s="124" t="s">
        <v>3</v>
      </c>
      <c r="U51" s="122" t="s">
        <v>591</v>
      </c>
      <c r="V51" s="122" t="s">
        <v>304</v>
      </c>
      <c r="W51" s="122" t="s">
        <v>581</v>
      </c>
      <c r="X51" s="122"/>
      <c r="Y51" s="122" t="s">
        <v>592</v>
      </c>
      <c r="Z51" s="123" t="s">
        <v>593</v>
      </c>
      <c r="AA51" s="125" t="s">
        <v>3</v>
      </c>
      <c r="AB51" s="134" t="s">
        <v>3</v>
      </c>
      <c r="AC51" s="134" t="s">
        <v>3</v>
      </c>
    </row>
    <row r="52" spans="1:32" s="105" customFormat="1" ht="114.75">
      <c r="A52" s="136" t="s">
        <v>576</v>
      </c>
      <c r="B52" s="136" t="s">
        <v>548</v>
      </c>
      <c r="C52" s="121" t="s">
        <v>584</v>
      </c>
      <c r="D52" s="121" t="s">
        <v>594</v>
      </c>
      <c r="E52" s="122" t="s">
        <v>586</v>
      </c>
      <c r="F52" s="122" t="s">
        <v>47</v>
      </c>
      <c r="G52" s="122" t="s">
        <v>11</v>
      </c>
      <c r="H52" s="122" t="s">
        <v>24</v>
      </c>
      <c r="I52" s="21" t="s">
        <v>579</v>
      </c>
      <c r="J52" s="123" t="s">
        <v>3</v>
      </c>
      <c r="K52" s="123" t="s">
        <v>3</v>
      </c>
      <c r="L52" s="123" t="s">
        <v>3</v>
      </c>
      <c r="M52" s="123" t="s">
        <v>3</v>
      </c>
      <c r="N52" s="123" t="s">
        <v>3</v>
      </c>
      <c r="O52" s="123" t="s">
        <v>3</v>
      </c>
      <c r="P52" s="123" t="s">
        <v>3</v>
      </c>
      <c r="Q52" s="123" t="s">
        <v>3</v>
      </c>
      <c r="R52" s="124" t="s">
        <v>3</v>
      </c>
      <c r="S52" s="124" t="s">
        <v>3</v>
      </c>
      <c r="T52" s="124" t="s">
        <v>3</v>
      </c>
      <c r="U52" s="122" t="s">
        <v>591</v>
      </c>
      <c r="V52" s="122" t="s">
        <v>304</v>
      </c>
      <c r="W52" s="122"/>
      <c r="X52" s="122"/>
      <c r="Y52" s="134" t="s">
        <v>595</v>
      </c>
      <c r="Z52" s="123" t="s">
        <v>297</v>
      </c>
      <c r="AA52" s="125" t="s">
        <v>3</v>
      </c>
      <c r="AB52" s="134" t="s">
        <v>3</v>
      </c>
      <c r="AC52" s="134" t="s">
        <v>3</v>
      </c>
    </row>
    <row r="53" spans="1:32" s="105" customFormat="1" ht="38.25">
      <c r="A53" s="136" t="s">
        <v>576</v>
      </c>
      <c r="B53" s="136" t="s">
        <v>548</v>
      </c>
      <c r="C53" s="121" t="s">
        <v>596</v>
      </c>
      <c r="D53" s="121" t="s">
        <v>459</v>
      </c>
      <c r="E53" s="122" t="s">
        <v>597</v>
      </c>
      <c r="F53" s="122" t="s">
        <v>45</v>
      </c>
      <c r="G53" s="122" t="s">
        <v>11</v>
      </c>
      <c r="H53" s="122" t="s">
        <v>24</v>
      </c>
      <c r="I53" s="21" t="s">
        <v>579</v>
      </c>
      <c r="J53" s="123" t="s">
        <v>3</v>
      </c>
      <c r="K53" s="123" t="s">
        <v>3</v>
      </c>
      <c r="L53" s="137">
        <v>15800</v>
      </c>
      <c r="M53" s="123" t="s">
        <v>3</v>
      </c>
      <c r="N53" s="123" t="s">
        <v>3</v>
      </c>
      <c r="O53" s="123" t="s">
        <v>3</v>
      </c>
      <c r="P53" s="123" t="s">
        <v>3</v>
      </c>
      <c r="Q53" s="123" t="s">
        <v>3</v>
      </c>
      <c r="R53" s="124" t="s">
        <v>587</v>
      </c>
      <c r="S53" s="124" t="s">
        <v>3</v>
      </c>
      <c r="T53" s="124" t="s">
        <v>3</v>
      </c>
      <c r="U53" s="122" t="s">
        <v>580</v>
      </c>
      <c r="V53" s="122" t="s">
        <v>304</v>
      </c>
      <c r="W53" s="122"/>
      <c r="X53" s="122" t="s">
        <v>6</v>
      </c>
      <c r="Y53" s="130" t="s">
        <v>598</v>
      </c>
      <c r="Z53" s="123" t="s">
        <v>599</v>
      </c>
      <c r="AA53" s="125" t="s">
        <v>3</v>
      </c>
      <c r="AB53" s="134" t="s">
        <v>3</v>
      </c>
      <c r="AC53" s="134" t="s">
        <v>3</v>
      </c>
    </row>
    <row r="54" spans="1:32" s="105" customFormat="1" ht="38.25">
      <c r="A54" s="136" t="s">
        <v>576</v>
      </c>
      <c r="B54" s="136" t="s">
        <v>548</v>
      </c>
      <c r="C54" s="121" t="s">
        <v>600</v>
      </c>
      <c r="D54" s="121" t="s">
        <v>459</v>
      </c>
      <c r="E54" s="122" t="s">
        <v>601</v>
      </c>
      <c r="F54" s="122" t="s">
        <v>45</v>
      </c>
      <c r="G54" s="122" t="s">
        <v>11</v>
      </c>
      <c r="H54" s="122" t="s">
        <v>24</v>
      </c>
      <c r="I54" s="21" t="s">
        <v>579</v>
      </c>
      <c r="J54" s="123" t="s">
        <v>3</v>
      </c>
      <c r="K54" s="123" t="s">
        <v>602</v>
      </c>
      <c r="L54" s="123" t="s">
        <v>602</v>
      </c>
      <c r="M54" s="123" t="s">
        <v>3</v>
      </c>
      <c r="N54" s="123" t="s">
        <v>3</v>
      </c>
      <c r="O54" s="123" t="s">
        <v>3</v>
      </c>
      <c r="P54" s="123" t="s">
        <v>3</v>
      </c>
      <c r="Q54" s="123" t="s">
        <v>603</v>
      </c>
      <c r="R54" s="124" t="s">
        <v>587</v>
      </c>
      <c r="S54" s="124" t="s">
        <v>3</v>
      </c>
      <c r="T54" s="124" t="s">
        <v>3</v>
      </c>
      <c r="U54" s="122" t="s">
        <v>580</v>
      </c>
      <c r="V54" s="122" t="s">
        <v>304</v>
      </c>
      <c r="W54" s="122" t="s">
        <v>581</v>
      </c>
      <c r="X54" s="122" t="s">
        <v>6</v>
      </c>
      <c r="Y54" s="122" t="s">
        <v>582</v>
      </c>
      <c r="Z54" s="123" t="s">
        <v>604</v>
      </c>
      <c r="AA54" s="125" t="s">
        <v>3</v>
      </c>
      <c r="AB54" s="134" t="s">
        <v>3</v>
      </c>
      <c r="AC54" s="134" t="s">
        <v>3</v>
      </c>
    </row>
    <row r="55" spans="1:32" s="105" customFormat="1" ht="76.5">
      <c r="A55" s="136" t="s">
        <v>576</v>
      </c>
      <c r="B55" s="136" t="s">
        <v>548</v>
      </c>
      <c r="C55" s="121" t="s">
        <v>605</v>
      </c>
      <c r="D55" s="121" t="s">
        <v>459</v>
      </c>
      <c r="E55" s="122" t="s">
        <v>606</v>
      </c>
      <c r="F55" s="122" t="s">
        <v>20</v>
      </c>
      <c r="G55" s="122" t="s">
        <v>11</v>
      </c>
      <c r="H55" s="122" t="s">
        <v>24</v>
      </c>
      <c r="I55" s="21" t="s">
        <v>579</v>
      </c>
      <c r="J55" s="123" t="s">
        <v>3</v>
      </c>
      <c r="K55" s="123" t="s">
        <v>602</v>
      </c>
      <c r="L55" s="137">
        <v>110111</v>
      </c>
      <c r="M55" s="123" t="s">
        <v>3</v>
      </c>
      <c r="N55" s="123" t="s">
        <v>3</v>
      </c>
      <c r="O55" s="123" t="s">
        <v>3</v>
      </c>
      <c r="P55" s="123" t="s">
        <v>3</v>
      </c>
      <c r="Q55" s="123" t="s">
        <v>602</v>
      </c>
      <c r="R55" s="124">
        <v>5.9999999999999995E-4</v>
      </c>
      <c r="S55" s="124">
        <v>5.9999999999999995E-4</v>
      </c>
      <c r="T55" s="124">
        <v>0</v>
      </c>
      <c r="U55" s="122" t="s">
        <v>3</v>
      </c>
      <c r="V55" s="122" t="s">
        <v>304</v>
      </c>
      <c r="W55" s="122" t="s">
        <v>581</v>
      </c>
      <c r="X55" s="122" t="s">
        <v>3</v>
      </c>
      <c r="Y55" s="122" t="s">
        <v>607</v>
      </c>
      <c r="Z55" s="123" t="s">
        <v>608</v>
      </c>
      <c r="AA55" s="125" t="s">
        <v>3</v>
      </c>
      <c r="AB55" s="134" t="s">
        <v>3</v>
      </c>
      <c r="AC55" s="134" t="s">
        <v>3</v>
      </c>
    </row>
    <row r="56" spans="1:32" s="105" customFormat="1">
      <c r="A56" s="143" t="s">
        <v>609</v>
      </c>
      <c r="B56" s="138"/>
      <c r="C56" s="139"/>
      <c r="D56" s="139"/>
      <c r="E56" s="139"/>
      <c r="F56" s="139"/>
      <c r="G56" s="140"/>
      <c r="H56" s="141"/>
      <c r="I56" s="141"/>
      <c r="J56" s="141"/>
      <c r="K56" s="141"/>
      <c r="L56" s="142"/>
      <c r="M56" s="142"/>
      <c r="N56" s="142"/>
      <c r="O56" s="141"/>
      <c r="P56" s="141"/>
      <c r="Q56" s="141"/>
      <c r="R56" s="139" t="s">
        <v>248</v>
      </c>
      <c r="S56" s="139"/>
      <c r="T56" s="141"/>
      <c r="U56" s="139"/>
      <c r="V56" s="144"/>
      <c r="W56" s="139"/>
      <c r="X56" s="145"/>
      <c r="Y56" s="139"/>
      <c r="Z56" s="139"/>
      <c r="AA56" s="139"/>
      <c r="AB56" s="139"/>
      <c r="AC56" s="139"/>
      <c r="AD56" s="139"/>
      <c r="AE56" s="139"/>
      <c r="AF56" s="139"/>
    </row>
    <row r="57" spans="1:32" s="105" customFormat="1" ht="293.25">
      <c r="A57" s="147" t="s">
        <v>609</v>
      </c>
      <c r="B57" s="122" t="s">
        <v>548</v>
      </c>
      <c r="C57" s="121" t="s">
        <v>610</v>
      </c>
      <c r="D57" s="121" t="s">
        <v>3</v>
      </c>
      <c r="E57" s="122" t="s">
        <v>611</v>
      </c>
      <c r="F57" s="122" t="s">
        <v>20</v>
      </c>
      <c r="G57" s="146" t="s">
        <v>11</v>
      </c>
      <c r="H57" s="122" t="s">
        <v>24</v>
      </c>
      <c r="I57" s="21">
        <v>43831</v>
      </c>
      <c r="J57" s="123" t="s">
        <v>3</v>
      </c>
      <c r="K57" s="123" t="s">
        <v>602</v>
      </c>
      <c r="L57" s="137">
        <v>110111</v>
      </c>
      <c r="M57" s="123" t="s">
        <v>3</v>
      </c>
      <c r="N57" s="123" t="s">
        <v>3</v>
      </c>
      <c r="O57" s="123" t="s">
        <v>3</v>
      </c>
      <c r="P57" s="123" t="s">
        <v>3</v>
      </c>
      <c r="Q57" s="148">
        <v>19090</v>
      </c>
      <c r="R57" s="124" t="s">
        <v>612</v>
      </c>
      <c r="S57" s="124" t="s">
        <v>613</v>
      </c>
      <c r="T57" s="124" t="s">
        <v>614</v>
      </c>
      <c r="U57" s="123" t="s">
        <v>615</v>
      </c>
      <c r="V57" s="122" t="s">
        <v>304</v>
      </c>
      <c r="W57" s="130" t="s">
        <v>616</v>
      </c>
      <c r="X57" s="122" t="s">
        <v>13</v>
      </c>
      <c r="Y57" s="146" t="s">
        <v>617</v>
      </c>
      <c r="Z57" s="122" t="s">
        <v>556</v>
      </c>
      <c r="AA57" s="149" t="s">
        <v>618</v>
      </c>
      <c r="AB57" s="122" t="s">
        <v>459</v>
      </c>
      <c r="AC57" s="126" t="s">
        <v>459</v>
      </c>
      <c r="AD57" s="120"/>
      <c r="AE57" s="120"/>
      <c r="AF57" s="120"/>
    </row>
    <row r="58" spans="1:32">
      <c r="A58" s="50" t="s">
        <v>381</v>
      </c>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row>
    <row r="59" spans="1:32" ht="63.75">
      <c r="A59" s="36" t="s">
        <v>382</v>
      </c>
      <c r="B59" s="13" t="s">
        <v>383</v>
      </c>
      <c r="C59" s="12" t="s">
        <v>384</v>
      </c>
      <c r="D59" s="12" t="s">
        <v>297</v>
      </c>
      <c r="E59" s="13" t="s">
        <v>385</v>
      </c>
      <c r="F59" s="13" t="s">
        <v>20</v>
      </c>
      <c r="G59" s="67" t="s">
        <v>264</v>
      </c>
      <c r="H59" s="36" t="s">
        <v>24</v>
      </c>
      <c r="I59" s="21">
        <v>43831</v>
      </c>
      <c r="J59" s="14" t="s">
        <v>386</v>
      </c>
      <c r="K59" s="13" t="s">
        <v>297</v>
      </c>
      <c r="L59" s="14">
        <v>50556</v>
      </c>
      <c r="M59" s="13" t="s">
        <v>297</v>
      </c>
      <c r="N59" s="13" t="s">
        <v>297</v>
      </c>
      <c r="O59" s="14" t="s">
        <v>386</v>
      </c>
      <c r="P59" s="13" t="s">
        <v>297</v>
      </c>
      <c r="Q59" s="14">
        <v>15935</v>
      </c>
      <c r="R59" s="56">
        <v>0.253</v>
      </c>
      <c r="S59" s="56">
        <v>0.1265</v>
      </c>
      <c r="T59" s="56">
        <v>0.1265</v>
      </c>
      <c r="U59" s="13" t="s">
        <v>271</v>
      </c>
      <c r="V59" s="13" t="s">
        <v>304</v>
      </c>
      <c r="W59" s="13" t="s">
        <v>387</v>
      </c>
      <c r="X59" s="13" t="s">
        <v>388</v>
      </c>
      <c r="Y59" s="56" t="s">
        <v>389</v>
      </c>
      <c r="Z59" s="68" t="s">
        <v>390</v>
      </c>
      <c r="AA59" s="15" t="s">
        <v>391</v>
      </c>
      <c r="AB59" s="49" t="s">
        <v>297</v>
      </c>
      <c r="AC59" s="38" t="s">
        <v>297</v>
      </c>
    </row>
    <row r="60" spans="1:32" ht="63.75">
      <c r="A60" s="36" t="s">
        <v>382</v>
      </c>
      <c r="B60" s="13" t="s">
        <v>383</v>
      </c>
      <c r="C60" s="12" t="s">
        <v>392</v>
      </c>
      <c r="D60" s="12" t="s">
        <v>297</v>
      </c>
      <c r="E60" s="13" t="s">
        <v>393</v>
      </c>
      <c r="F60" s="13"/>
      <c r="G60" s="67" t="s">
        <v>264</v>
      </c>
      <c r="H60" s="36" t="s">
        <v>24</v>
      </c>
      <c r="I60" s="21">
        <v>43831</v>
      </c>
      <c r="J60" s="14" t="s">
        <v>386</v>
      </c>
      <c r="K60" s="13" t="s">
        <v>297</v>
      </c>
      <c r="L60" s="72">
        <v>110111</v>
      </c>
      <c r="M60" s="13" t="s">
        <v>297</v>
      </c>
      <c r="N60" s="13" t="s">
        <v>297</v>
      </c>
      <c r="O60" s="14"/>
      <c r="P60" s="13" t="s">
        <v>297</v>
      </c>
      <c r="Q60" s="14">
        <v>50556</v>
      </c>
      <c r="R60" s="56" t="s">
        <v>394</v>
      </c>
      <c r="S60" s="56"/>
      <c r="T60" s="56"/>
      <c r="U60" s="13" t="s">
        <v>271</v>
      </c>
      <c r="V60" s="13" t="s">
        <v>304</v>
      </c>
      <c r="W60" s="13" t="s">
        <v>387</v>
      </c>
      <c r="X60" s="13" t="s">
        <v>6</v>
      </c>
      <c r="Y60" s="56" t="s">
        <v>389</v>
      </c>
      <c r="Z60" s="68" t="s">
        <v>390</v>
      </c>
      <c r="AA60" s="15" t="s">
        <v>391</v>
      </c>
      <c r="AB60" s="49" t="s">
        <v>297</v>
      </c>
      <c r="AC60" s="38" t="s">
        <v>297</v>
      </c>
    </row>
    <row r="61" spans="1:32">
      <c r="A61" s="50" t="s">
        <v>382</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row>
    <row r="62" spans="1:32" ht="63.75">
      <c r="A62" s="36" t="s">
        <v>382</v>
      </c>
      <c r="B62" s="13" t="s">
        <v>383</v>
      </c>
      <c r="C62" s="12" t="s">
        <v>395</v>
      </c>
      <c r="D62" s="12" t="s">
        <v>297</v>
      </c>
      <c r="E62" s="13" t="s">
        <v>396</v>
      </c>
      <c r="F62" s="13" t="s">
        <v>20</v>
      </c>
      <c r="G62" s="67" t="s">
        <v>264</v>
      </c>
      <c r="H62" s="36" t="s">
        <v>24</v>
      </c>
      <c r="I62" s="21">
        <v>43831</v>
      </c>
      <c r="J62" s="14" t="s">
        <v>29</v>
      </c>
      <c r="K62" s="13" t="s">
        <v>297</v>
      </c>
      <c r="L62" s="14">
        <v>57232</v>
      </c>
      <c r="M62" s="13" t="s">
        <v>297</v>
      </c>
      <c r="N62" s="13" t="s">
        <v>297</v>
      </c>
      <c r="O62" s="14"/>
      <c r="P62" s="13" t="s">
        <v>297</v>
      </c>
      <c r="Q62" s="14" t="s">
        <v>3</v>
      </c>
      <c r="R62" s="56">
        <v>2.5000000000000001E-3</v>
      </c>
      <c r="S62" s="56">
        <v>2.5000000000000001E-3</v>
      </c>
      <c r="T62" s="56">
        <v>0</v>
      </c>
      <c r="U62" s="14" t="s">
        <v>3</v>
      </c>
      <c r="V62" s="14" t="s">
        <v>397</v>
      </c>
      <c r="W62" s="13" t="s">
        <v>387</v>
      </c>
      <c r="X62" s="13" t="s">
        <v>6</v>
      </c>
      <c r="Y62" s="56" t="s">
        <v>389</v>
      </c>
      <c r="Z62" s="68" t="s">
        <v>390</v>
      </c>
      <c r="AA62" s="15" t="s">
        <v>391</v>
      </c>
      <c r="AB62" s="49" t="s">
        <v>297</v>
      </c>
      <c r="AC62" s="38" t="s">
        <v>297</v>
      </c>
    </row>
    <row r="63" spans="1:32">
      <c r="A63" s="50" t="s">
        <v>398</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row>
    <row r="64" spans="1:32" ht="76.5">
      <c r="A64" s="36" t="s">
        <v>399</v>
      </c>
      <c r="B64" s="13" t="s">
        <v>383</v>
      </c>
      <c r="C64" s="12" t="s">
        <v>400</v>
      </c>
      <c r="D64" s="12" t="s">
        <v>297</v>
      </c>
      <c r="E64" s="13" t="s">
        <v>401</v>
      </c>
      <c r="F64" s="13" t="s">
        <v>20</v>
      </c>
      <c r="G64" s="67" t="s">
        <v>264</v>
      </c>
      <c r="H64" s="36" t="s">
        <v>24</v>
      </c>
      <c r="I64" s="21">
        <v>43831</v>
      </c>
      <c r="J64" s="14" t="s">
        <v>29</v>
      </c>
      <c r="K64" s="13" t="s">
        <v>297</v>
      </c>
      <c r="L64" s="75">
        <v>61405</v>
      </c>
      <c r="M64" s="13" t="s">
        <v>297</v>
      </c>
      <c r="N64" s="13" t="s">
        <v>297</v>
      </c>
      <c r="O64" s="14"/>
      <c r="P64" s="13" t="s">
        <v>297</v>
      </c>
      <c r="Q64" s="75">
        <v>14729</v>
      </c>
      <c r="R64" s="56">
        <v>0.23699999999999999</v>
      </c>
      <c r="S64" s="56">
        <v>0.11849999999999999</v>
      </c>
      <c r="T64" s="56">
        <v>0.11849999999999999</v>
      </c>
      <c r="U64" s="13" t="s">
        <v>271</v>
      </c>
      <c r="V64" s="13" t="s">
        <v>366</v>
      </c>
      <c r="W64" s="13" t="s">
        <v>387</v>
      </c>
      <c r="X64" s="13" t="s">
        <v>6</v>
      </c>
      <c r="Y64" s="69" t="s">
        <v>402</v>
      </c>
      <c r="Z64" s="68" t="s">
        <v>403</v>
      </c>
      <c r="AA64" s="15" t="s">
        <v>391</v>
      </c>
      <c r="AB64" s="49" t="s">
        <v>297</v>
      </c>
      <c r="AC64" s="38" t="s">
        <v>297</v>
      </c>
    </row>
    <row r="65" spans="1:256" ht="76.5">
      <c r="A65" s="36" t="s">
        <v>399</v>
      </c>
      <c r="B65" s="13" t="s">
        <v>383</v>
      </c>
      <c r="C65" s="12" t="s">
        <v>404</v>
      </c>
      <c r="D65" s="12" t="s">
        <v>297</v>
      </c>
      <c r="E65" s="13" t="s">
        <v>405</v>
      </c>
      <c r="F65" s="13" t="s">
        <v>20</v>
      </c>
      <c r="G65" s="67" t="s">
        <v>264</v>
      </c>
      <c r="H65" s="36" t="s">
        <v>24</v>
      </c>
      <c r="I65" s="21">
        <v>43831</v>
      </c>
      <c r="J65" s="14" t="s">
        <v>29</v>
      </c>
      <c r="K65" s="13" t="s">
        <v>297</v>
      </c>
      <c r="L65" s="75">
        <v>61405</v>
      </c>
      <c r="M65" s="13" t="s">
        <v>297</v>
      </c>
      <c r="N65" s="13" t="s">
        <v>297</v>
      </c>
      <c r="O65" s="14"/>
      <c r="P65" s="13" t="s">
        <v>297</v>
      </c>
      <c r="Q65" s="75">
        <v>14729</v>
      </c>
      <c r="R65" s="56" t="s">
        <v>3</v>
      </c>
      <c r="S65" s="56" t="s">
        <v>3</v>
      </c>
      <c r="T65" s="56" t="s">
        <v>3</v>
      </c>
      <c r="U65" s="13" t="s">
        <v>3</v>
      </c>
      <c r="V65" s="14" t="s">
        <v>278</v>
      </c>
      <c r="W65" s="13" t="s">
        <v>387</v>
      </c>
      <c r="X65" s="13" t="s">
        <v>6</v>
      </c>
      <c r="Y65" s="69" t="s">
        <v>402</v>
      </c>
      <c r="Z65" s="68" t="s">
        <v>403</v>
      </c>
      <c r="AA65" s="15" t="s">
        <v>391</v>
      </c>
      <c r="AB65" s="49" t="s">
        <v>297</v>
      </c>
      <c r="AC65" s="38" t="s">
        <v>297</v>
      </c>
    </row>
    <row r="66" spans="1:256" ht="76.5">
      <c r="A66" s="36" t="s">
        <v>399</v>
      </c>
      <c r="B66" s="13" t="s">
        <v>383</v>
      </c>
      <c r="C66" s="12" t="s">
        <v>406</v>
      </c>
      <c r="D66" s="12" t="s">
        <v>297</v>
      </c>
      <c r="E66" s="13" t="s">
        <v>407</v>
      </c>
      <c r="F66" s="13"/>
      <c r="G66" s="67" t="s">
        <v>264</v>
      </c>
      <c r="H66" s="36" t="s">
        <v>24</v>
      </c>
      <c r="I66" s="21">
        <v>43831</v>
      </c>
      <c r="J66" s="14" t="s">
        <v>29</v>
      </c>
      <c r="K66" s="13" t="s">
        <v>297</v>
      </c>
      <c r="L66" s="72">
        <v>110111</v>
      </c>
      <c r="M66" s="13" t="s">
        <v>297</v>
      </c>
      <c r="N66" s="13" t="s">
        <v>297</v>
      </c>
      <c r="O66" s="14"/>
      <c r="P66" s="13" t="s">
        <v>297</v>
      </c>
      <c r="Q66" s="75">
        <v>61405</v>
      </c>
      <c r="R66" s="56" t="s">
        <v>394</v>
      </c>
      <c r="S66" s="56" t="s">
        <v>3</v>
      </c>
      <c r="T66" s="56" t="s">
        <v>3</v>
      </c>
      <c r="U66" s="13" t="s">
        <v>271</v>
      </c>
      <c r="V66" s="13" t="s">
        <v>366</v>
      </c>
      <c r="W66" s="13" t="s">
        <v>387</v>
      </c>
      <c r="X66" s="13" t="s">
        <v>6</v>
      </c>
      <c r="Y66" s="69" t="s">
        <v>402</v>
      </c>
      <c r="Z66" s="13" t="s">
        <v>408</v>
      </c>
      <c r="AA66" s="15" t="s">
        <v>391</v>
      </c>
      <c r="AB66" s="49" t="s">
        <v>297</v>
      </c>
      <c r="AC66" s="38" t="s">
        <v>297</v>
      </c>
    </row>
    <row r="67" spans="1:256" ht="76.5">
      <c r="A67" s="36" t="s">
        <v>399</v>
      </c>
      <c r="B67" s="13" t="s">
        <v>383</v>
      </c>
      <c r="C67" s="12" t="s">
        <v>409</v>
      </c>
      <c r="D67" s="12" t="s">
        <v>297</v>
      </c>
      <c r="E67" s="13" t="s">
        <v>410</v>
      </c>
      <c r="F67" s="13"/>
      <c r="G67" s="67" t="s">
        <v>264</v>
      </c>
      <c r="H67" s="36" t="s">
        <v>24</v>
      </c>
      <c r="I67" s="21">
        <v>43831</v>
      </c>
      <c r="J67" s="14" t="s">
        <v>29</v>
      </c>
      <c r="K67" s="13" t="s">
        <v>297</v>
      </c>
      <c r="L67" s="14">
        <v>57232</v>
      </c>
      <c r="M67" s="13" t="s">
        <v>297</v>
      </c>
      <c r="N67" s="13" t="s">
        <v>297</v>
      </c>
      <c r="O67" s="14"/>
      <c r="P67" s="13" t="s">
        <v>297</v>
      </c>
      <c r="Q67" s="56" t="s">
        <v>411</v>
      </c>
      <c r="R67" s="56" t="s">
        <v>394</v>
      </c>
      <c r="S67" s="13" t="s">
        <v>3</v>
      </c>
      <c r="T67" s="56" t="s">
        <v>3</v>
      </c>
      <c r="U67" s="13" t="s">
        <v>271</v>
      </c>
      <c r="V67" s="13" t="s">
        <v>366</v>
      </c>
      <c r="W67" s="13" t="s">
        <v>387</v>
      </c>
      <c r="X67" s="13" t="s">
        <v>6</v>
      </c>
      <c r="Y67" s="69" t="s">
        <v>402</v>
      </c>
      <c r="Z67" s="68" t="s">
        <v>403</v>
      </c>
      <c r="AA67" s="15"/>
      <c r="AB67" s="49" t="s">
        <v>297</v>
      </c>
      <c r="AC67" s="38" t="s">
        <v>297</v>
      </c>
    </row>
    <row r="68" spans="1:256" ht="63.75">
      <c r="A68" s="36" t="s">
        <v>399</v>
      </c>
      <c r="B68" s="13" t="s">
        <v>383</v>
      </c>
      <c r="C68" s="12" t="s">
        <v>412</v>
      </c>
      <c r="D68" s="12" t="s">
        <v>297</v>
      </c>
      <c r="E68" s="13" t="s">
        <v>401</v>
      </c>
      <c r="F68" s="13" t="s">
        <v>20</v>
      </c>
      <c r="G68" s="67" t="s">
        <v>264</v>
      </c>
      <c r="H68" s="36" t="s">
        <v>24</v>
      </c>
      <c r="I68" s="21">
        <v>43831</v>
      </c>
      <c r="J68" s="14" t="s">
        <v>29</v>
      </c>
      <c r="K68" s="13" t="s">
        <v>297</v>
      </c>
      <c r="L68" s="75">
        <v>61405</v>
      </c>
      <c r="M68" s="13" t="s">
        <v>297</v>
      </c>
      <c r="N68" s="13" t="s">
        <v>297</v>
      </c>
      <c r="O68" s="14"/>
      <c r="P68" s="13" t="s">
        <v>297</v>
      </c>
      <c r="Q68" s="14">
        <v>21076</v>
      </c>
      <c r="R68" s="56">
        <v>0.26400000000000001</v>
      </c>
      <c r="S68" s="56">
        <v>0.13200000000000001</v>
      </c>
      <c r="T68" s="56">
        <v>0.13200000000000001</v>
      </c>
      <c r="U68" s="13" t="s">
        <v>271</v>
      </c>
      <c r="V68" s="13" t="s">
        <v>366</v>
      </c>
      <c r="W68" s="13" t="s">
        <v>387</v>
      </c>
      <c r="X68" s="13" t="s">
        <v>6</v>
      </c>
      <c r="Y68" s="69" t="s">
        <v>413</v>
      </c>
      <c r="Z68" s="68" t="s">
        <v>403</v>
      </c>
      <c r="AA68" s="15" t="s">
        <v>391</v>
      </c>
      <c r="AB68" s="49" t="s">
        <v>297</v>
      </c>
      <c r="AC68" s="38" t="s">
        <v>297</v>
      </c>
    </row>
    <row r="69" spans="1:256" ht="63.75">
      <c r="A69" s="36" t="s">
        <v>399</v>
      </c>
      <c r="B69" s="13" t="s">
        <v>383</v>
      </c>
      <c r="C69" s="12" t="s">
        <v>414</v>
      </c>
      <c r="D69" s="12" t="s">
        <v>297</v>
      </c>
      <c r="E69" s="13" t="s">
        <v>405</v>
      </c>
      <c r="F69" s="13" t="s">
        <v>20</v>
      </c>
      <c r="G69" s="67" t="s">
        <v>264</v>
      </c>
      <c r="H69" s="36" t="s">
        <v>24</v>
      </c>
      <c r="I69" s="21">
        <v>43831</v>
      </c>
      <c r="J69" s="14" t="s">
        <v>29</v>
      </c>
      <c r="K69" s="13" t="s">
        <v>297</v>
      </c>
      <c r="L69" s="14" t="s">
        <v>3</v>
      </c>
      <c r="M69" s="13" t="s">
        <v>297</v>
      </c>
      <c r="N69" s="13" t="s">
        <v>297</v>
      </c>
      <c r="O69" s="14"/>
      <c r="P69" s="13" t="s">
        <v>297</v>
      </c>
      <c r="Q69" s="14">
        <v>21076</v>
      </c>
      <c r="R69" s="56" t="s">
        <v>3</v>
      </c>
      <c r="S69" s="56" t="s">
        <v>3</v>
      </c>
      <c r="T69" s="56" t="s">
        <v>3</v>
      </c>
      <c r="U69" s="14" t="s">
        <v>3</v>
      </c>
      <c r="V69" s="14" t="s">
        <v>278</v>
      </c>
      <c r="W69" s="13" t="s">
        <v>387</v>
      </c>
      <c r="X69" s="13" t="s">
        <v>6</v>
      </c>
      <c r="Y69" s="69" t="s">
        <v>413</v>
      </c>
      <c r="Z69" s="13" t="s">
        <v>297</v>
      </c>
      <c r="AA69" s="15" t="s">
        <v>391</v>
      </c>
      <c r="AB69" s="49" t="s">
        <v>297</v>
      </c>
      <c r="AC69" s="38" t="s">
        <v>297</v>
      </c>
    </row>
    <row r="70" spans="1:256" s="73" customFormat="1" ht="63.75">
      <c r="A70" s="36" t="s">
        <v>399</v>
      </c>
      <c r="B70" s="13" t="s">
        <v>383</v>
      </c>
      <c r="C70" s="12" t="s">
        <v>415</v>
      </c>
      <c r="D70" s="12" t="s">
        <v>297</v>
      </c>
      <c r="E70" s="13" t="s">
        <v>407</v>
      </c>
      <c r="F70" s="13"/>
      <c r="G70" s="67" t="s">
        <v>264</v>
      </c>
      <c r="H70" s="36" t="s">
        <v>24</v>
      </c>
      <c r="I70" s="21">
        <v>43831</v>
      </c>
      <c r="J70" s="14" t="s">
        <v>29</v>
      </c>
      <c r="K70" s="13" t="s">
        <v>297</v>
      </c>
      <c r="L70" s="72">
        <v>110111</v>
      </c>
      <c r="M70" s="13" t="s">
        <v>297</v>
      </c>
      <c r="N70" s="13" t="s">
        <v>297</v>
      </c>
      <c r="O70" s="14"/>
      <c r="P70" s="13" t="s">
        <v>297</v>
      </c>
      <c r="Q70" s="75">
        <v>61405</v>
      </c>
      <c r="R70" s="56" t="s">
        <v>394</v>
      </c>
      <c r="S70" s="56" t="s">
        <v>3</v>
      </c>
      <c r="T70" s="56" t="s">
        <v>3</v>
      </c>
      <c r="U70" s="13" t="s">
        <v>271</v>
      </c>
      <c r="V70" s="13" t="s">
        <v>366</v>
      </c>
      <c r="W70" s="13" t="s">
        <v>387</v>
      </c>
      <c r="X70" s="13" t="s">
        <v>6</v>
      </c>
      <c r="Y70" s="69" t="s">
        <v>413</v>
      </c>
      <c r="Z70" s="13" t="s">
        <v>408</v>
      </c>
      <c r="AA70" s="15" t="s">
        <v>391</v>
      </c>
      <c r="AB70" s="49" t="s">
        <v>297</v>
      </c>
      <c r="AC70" s="38" t="s">
        <v>297</v>
      </c>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row>
    <row r="71" spans="1:256" ht="63.75">
      <c r="A71" s="36" t="s">
        <v>399</v>
      </c>
      <c r="B71" s="13" t="s">
        <v>383</v>
      </c>
      <c r="C71" s="12" t="s">
        <v>416</v>
      </c>
      <c r="D71" s="12" t="s">
        <v>297</v>
      </c>
      <c r="E71" s="13" t="s">
        <v>410</v>
      </c>
      <c r="F71" s="13"/>
      <c r="G71" s="67" t="s">
        <v>264</v>
      </c>
      <c r="H71" s="36" t="s">
        <v>24</v>
      </c>
      <c r="I71" s="21">
        <v>43831</v>
      </c>
      <c r="J71" s="14" t="s">
        <v>29</v>
      </c>
      <c r="K71" s="13" t="s">
        <v>297</v>
      </c>
      <c r="L71" s="14">
        <v>57232</v>
      </c>
      <c r="M71" s="13" t="s">
        <v>297</v>
      </c>
      <c r="N71" s="13" t="s">
        <v>297</v>
      </c>
      <c r="O71" s="14"/>
      <c r="P71" s="13" t="s">
        <v>297</v>
      </c>
      <c r="Q71" s="56" t="s">
        <v>411</v>
      </c>
      <c r="R71" s="56" t="s">
        <v>394</v>
      </c>
      <c r="S71" s="13" t="s">
        <v>3</v>
      </c>
      <c r="T71" s="56" t="s">
        <v>3</v>
      </c>
      <c r="U71" s="13" t="s">
        <v>271</v>
      </c>
      <c r="V71" s="13" t="s">
        <v>366</v>
      </c>
      <c r="W71" s="13" t="s">
        <v>387</v>
      </c>
      <c r="X71" s="13" t="s">
        <v>6</v>
      </c>
      <c r="Y71" s="69" t="s">
        <v>413</v>
      </c>
      <c r="Z71" s="68" t="s">
        <v>403</v>
      </c>
      <c r="AA71" s="15" t="s">
        <v>391</v>
      </c>
      <c r="AB71" s="49" t="s">
        <v>297</v>
      </c>
      <c r="AC71" s="38" t="s">
        <v>297</v>
      </c>
    </row>
    <row r="72" spans="1:256">
      <c r="A72" s="50" t="s">
        <v>417</v>
      </c>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row>
    <row r="73" spans="1:256" ht="63.75">
      <c r="A73" s="36" t="s">
        <v>418</v>
      </c>
      <c r="B73" s="13" t="s">
        <v>383</v>
      </c>
      <c r="C73" s="12" t="s">
        <v>419</v>
      </c>
      <c r="D73" s="12" t="s">
        <v>297</v>
      </c>
      <c r="E73" s="13" t="s">
        <v>405</v>
      </c>
      <c r="F73" s="13" t="s">
        <v>20</v>
      </c>
      <c r="G73" s="67" t="s">
        <v>264</v>
      </c>
      <c r="H73" s="36" t="s">
        <v>24</v>
      </c>
      <c r="I73" s="21">
        <v>43831</v>
      </c>
      <c r="J73" s="14" t="s">
        <v>29</v>
      </c>
      <c r="K73" s="13" t="s">
        <v>297</v>
      </c>
      <c r="L73" s="72">
        <v>57232</v>
      </c>
      <c r="M73" s="13" t="s">
        <v>297</v>
      </c>
      <c r="N73" s="13" t="s">
        <v>297</v>
      </c>
      <c r="O73" s="14"/>
      <c r="P73" s="13" t="s">
        <v>297</v>
      </c>
      <c r="Q73" s="14" t="s">
        <v>3</v>
      </c>
      <c r="R73" s="56" t="s">
        <v>3</v>
      </c>
      <c r="S73" s="56" t="s">
        <v>3</v>
      </c>
      <c r="T73" s="56" t="s">
        <v>3</v>
      </c>
      <c r="U73" s="14" t="s">
        <v>3</v>
      </c>
      <c r="V73" s="14" t="s">
        <v>278</v>
      </c>
      <c r="W73" s="13" t="s">
        <v>387</v>
      </c>
      <c r="X73" s="13" t="s">
        <v>6</v>
      </c>
      <c r="Y73" s="13" t="s">
        <v>420</v>
      </c>
      <c r="Z73" s="13" t="s">
        <v>297</v>
      </c>
      <c r="AA73" s="15"/>
      <c r="AB73" s="49" t="s">
        <v>297</v>
      </c>
      <c r="AC73" s="38" t="s">
        <v>297</v>
      </c>
    </row>
    <row r="74" spans="1:256" s="73" customFormat="1" ht="63.75">
      <c r="A74" s="36" t="s">
        <v>418</v>
      </c>
      <c r="B74" s="13" t="s">
        <v>383</v>
      </c>
      <c r="C74" s="12" t="s">
        <v>421</v>
      </c>
      <c r="D74" s="12" t="s">
        <v>297</v>
      </c>
      <c r="E74" s="13" t="s">
        <v>422</v>
      </c>
      <c r="F74" s="13" t="s">
        <v>20</v>
      </c>
      <c r="G74" s="67" t="s">
        <v>264</v>
      </c>
      <c r="H74" s="36" t="s">
        <v>24</v>
      </c>
      <c r="I74" s="21">
        <v>43831</v>
      </c>
      <c r="J74" s="14" t="s">
        <v>29</v>
      </c>
      <c r="K74" s="13" t="s">
        <v>297</v>
      </c>
      <c r="L74" s="72">
        <v>57232</v>
      </c>
      <c r="M74" s="13" t="s">
        <v>297</v>
      </c>
      <c r="N74" s="13" t="s">
        <v>297</v>
      </c>
      <c r="O74" s="14"/>
      <c r="P74" s="13" t="s">
        <v>297</v>
      </c>
      <c r="Q74" s="14">
        <v>14300</v>
      </c>
      <c r="R74" s="56">
        <v>0.26600000000000001</v>
      </c>
      <c r="S74" s="56">
        <v>0.17730000000000001</v>
      </c>
      <c r="T74" s="56" t="s">
        <v>423</v>
      </c>
      <c r="U74" s="13" t="s">
        <v>271</v>
      </c>
      <c r="V74" s="14" t="s">
        <v>424</v>
      </c>
      <c r="W74" s="13" t="s">
        <v>387</v>
      </c>
      <c r="X74" s="13" t="s">
        <v>6</v>
      </c>
      <c r="Y74" s="13" t="s">
        <v>420</v>
      </c>
      <c r="Z74" s="68" t="s">
        <v>390</v>
      </c>
      <c r="AA74" s="15" t="s">
        <v>391</v>
      </c>
      <c r="AB74" s="49" t="s">
        <v>297</v>
      </c>
      <c r="AC74" s="38" t="s">
        <v>297</v>
      </c>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c r="IQ74" s="13"/>
      <c r="IR74" s="13"/>
      <c r="IS74" s="13"/>
      <c r="IT74" s="13"/>
      <c r="IU74" s="13"/>
      <c r="IV74" s="13"/>
    </row>
    <row r="75" spans="1:256" ht="63.75">
      <c r="A75" s="36" t="s">
        <v>418</v>
      </c>
      <c r="B75" s="13" t="s">
        <v>383</v>
      </c>
      <c r="C75" s="12" t="s">
        <v>425</v>
      </c>
      <c r="D75" s="12" t="s">
        <v>297</v>
      </c>
      <c r="E75" s="13" t="s">
        <v>263</v>
      </c>
      <c r="F75" s="13"/>
      <c r="G75" s="67" t="s">
        <v>264</v>
      </c>
      <c r="H75" s="36" t="s">
        <v>24</v>
      </c>
      <c r="I75" s="21">
        <v>43831</v>
      </c>
      <c r="J75" s="14" t="s">
        <v>29</v>
      </c>
      <c r="K75" s="13" t="s">
        <v>297</v>
      </c>
      <c r="L75" s="72">
        <v>110111</v>
      </c>
      <c r="M75" s="13" t="s">
        <v>297</v>
      </c>
      <c r="N75" s="13" t="s">
        <v>297</v>
      </c>
      <c r="O75" s="14"/>
      <c r="P75" s="13" t="s">
        <v>297</v>
      </c>
      <c r="Q75" s="72">
        <v>57232</v>
      </c>
      <c r="R75" s="56" t="s">
        <v>394</v>
      </c>
      <c r="S75" s="56" t="s">
        <v>3</v>
      </c>
      <c r="T75" s="56" t="s">
        <v>3</v>
      </c>
      <c r="U75" s="13" t="s">
        <v>271</v>
      </c>
      <c r="V75" s="14" t="s">
        <v>424</v>
      </c>
      <c r="W75" s="13" t="s">
        <v>387</v>
      </c>
      <c r="X75" s="13" t="s">
        <v>6</v>
      </c>
      <c r="Y75" s="13" t="s">
        <v>420</v>
      </c>
      <c r="Z75" s="68" t="s">
        <v>390</v>
      </c>
      <c r="AA75" s="15" t="s">
        <v>391</v>
      </c>
      <c r="AB75" s="49" t="s">
        <v>297</v>
      </c>
      <c r="AC75" s="38" t="s">
        <v>297</v>
      </c>
    </row>
    <row r="76" spans="1:256">
      <c r="A76" s="50" t="s">
        <v>64</v>
      </c>
      <c r="B76" s="50"/>
      <c r="C76" s="50"/>
      <c r="D76" s="50"/>
      <c r="E76" s="50"/>
      <c r="F76" s="50"/>
      <c r="G76" s="50"/>
      <c r="H76" s="50"/>
      <c r="I76" s="50"/>
      <c r="J76" s="50"/>
      <c r="K76" s="50"/>
      <c r="L76" s="50"/>
      <c r="M76" s="50"/>
      <c r="N76" s="50"/>
      <c r="O76" s="50"/>
      <c r="P76" s="50"/>
      <c r="Q76" s="50"/>
      <c r="R76" s="76"/>
      <c r="S76" s="76"/>
      <c r="T76" s="76"/>
      <c r="U76" s="50"/>
      <c r="V76" s="50"/>
      <c r="W76" s="50"/>
      <c r="X76" s="50"/>
      <c r="Y76" s="50"/>
      <c r="Z76" s="50"/>
      <c r="AA76" s="50"/>
      <c r="AB76" s="50"/>
      <c r="AC76" s="50"/>
    </row>
    <row r="77" spans="1:256" ht="102">
      <c r="A77" s="16" t="s">
        <v>62</v>
      </c>
      <c r="B77" s="17" t="s">
        <v>63</v>
      </c>
      <c r="C77" s="12" t="s">
        <v>65</v>
      </c>
      <c r="D77" s="12" t="s">
        <v>66</v>
      </c>
      <c r="E77" s="29" t="s">
        <v>82</v>
      </c>
      <c r="F77" s="29" t="s">
        <v>20</v>
      </c>
      <c r="G77" s="29" t="s">
        <v>11</v>
      </c>
      <c r="H77" s="29" t="s">
        <v>24</v>
      </c>
      <c r="I77" s="151">
        <v>43831</v>
      </c>
      <c r="J77" s="30" t="s">
        <v>29</v>
      </c>
      <c r="K77" s="30" t="s">
        <v>3</v>
      </c>
      <c r="L77" s="32">
        <v>57232</v>
      </c>
      <c r="M77" s="30" t="s">
        <v>3</v>
      </c>
      <c r="N77" s="30" t="s">
        <v>3</v>
      </c>
      <c r="O77" s="30" t="s">
        <v>29</v>
      </c>
      <c r="P77" s="30" t="s">
        <v>3</v>
      </c>
      <c r="Q77" s="32">
        <v>15508</v>
      </c>
      <c r="R77" s="31">
        <v>0.19500000000000001</v>
      </c>
      <c r="S77" s="31">
        <v>0.11749999999999999</v>
      </c>
      <c r="T77" s="31">
        <v>7.7499999999999999E-2</v>
      </c>
      <c r="U77" s="13" t="s">
        <v>198</v>
      </c>
      <c r="V77" s="13" t="s">
        <v>203</v>
      </c>
      <c r="W77" s="13" t="s">
        <v>232</v>
      </c>
      <c r="X77" s="13" t="s">
        <v>13</v>
      </c>
      <c r="Y77" s="29" t="s">
        <v>246</v>
      </c>
      <c r="Z77" s="14" t="s">
        <v>210</v>
      </c>
      <c r="AA77" s="15" t="s">
        <v>222</v>
      </c>
      <c r="AB77" s="27" t="s">
        <v>3</v>
      </c>
      <c r="AC77" s="27" t="s">
        <v>3</v>
      </c>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c r="FG77" s="73"/>
      <c r="FH77" s="73"/>
      <c r="FI77" s="73"/>
      <c r="FJ77" s="73"/>
      <c r="FK77" s="73"/>
      <c r="FL77" s="73"/>
      <c r="FM77" s="73"/>
      <c r="FN77" s="73"/>
      <c r="FO77" s="73"/>
      <c r="FP77" s="73"/>
      <c r="FQ77" s="73"/>
      <c r="FR77" s="73"/>
      <c r="FS77" s="73"/>
      <c r="FT77" s="73"/>
      <c r="FU77" s="73"/>
      <c r="FV77" s="73"/>
      <c r="FW77" s="73"/>
      <c r="FX77" s="73"/>
      <c r="FY77" s="73"/>
      <c r="FZ77" s="73"/>
      <c r="GA77" s="73"/>
      <c r="GB77" s="73"/>
      <c r="GC77" s="73"/>
      <c r="GD77" s="73"/>
      <c r="GE77" s="73"/>
      <c r="GF77" s="73"/>
      <c r="GG77" s="73"/>
      <c r="GH77" s="73"/>
      <c r="GI77" s="73"/>
      <c r="GJ77" s="73"/>
      <c r="GK77" s="73"/>
      <c r="GL77" s="73"/>
      <c r="GM77" s="73"/>
      <c r="GN77" s="73"/>
      <c r="GO77" s="73"/>
      <c r="GP77" s="73"/>
      <c r="GQ77" s="73"/>
      <c r="GR77" s="73"/>
      <c r="GS77" s="73"/>
      <c r="GT77" s="73"/>
      <c r="GU77" s="73"/>
      <c r="GV77" s="73"/>
      <c r="GW77" s="73"/>
      <c r="GX77" s="73"/>
      <c r="GY77" s="73"/>
      <c r="GZ77" s="73"/>
      <c r="HA77" s="73"/>
      <c r="HB77" s="73"/>
      <c r="HC77" s="73"/>
      <c r="HD77" s="73"/>
      <c r="HE77" s="73"/>
      <c r="HF77" s="73"/>
      <c r="HG77" s="73"/>
      <c r="HH77" s="73"/>
      <c r="HI77" s="73"/>
      <c r="HJ77" s="73"/>
      <c r="HK77" s="73"/>
      <c r="HL77" s="73"/>
      <c r="HM77" s="73"/>
      <c r="HN77" s="73"/>
      <c r="HO77" s="73"/>
      <c r="HP77" s="73"/>
      <c r="HQ77" s="73"/>
      <c r="HR77" s="73"/>
      <c r="HS77" s="73"/>
      <c r="HT77" s="73"/>
      <c r="HU77" s="73"/>
      <c r="HV77" s="73"/>
      <c r="HW77" s="73"/>
      <c r="HX77" s="73"/>
      <c r="HY77" s="73"/>
      <c r="HZ77" s="73"/>
      <c r="IA77" s="73"/>
      <c r="IB77" s="73"/>
      <c r="IC77" s="73"/>
      <c r="ID77" s="73"/>
      <c r="IE77" s="73"/>
      <c r="IF77" s="73"/>
      <c r="IG77" s="73"/>
      <c r="IH77" s="73"/>
      <c r="II77" s="73"/>
      <c r="IJ77" s="73"/>
      <c r="IK77" s="73"/>
      <c r="IL77" s="73"/>
      <c r="IM77" s="73"/>
      <c r="IN77" s="73"/>
      <c r="IO77" s="73"/>
      <c r="IP77" s="73"/>
      <c r="IQ77" s="73"/>
      <c r="IR77" s="73"/>
      <c r="IS77" s="73"/>
      <c r="IT77" s="73"/>
      <c r="IU77" s="73"/>
      <c r="IV77" s="73"/>
    </row>
    <row r="78" spans="1:256" ht="89.25">
      <c r="A78" s="16" t="s">
        <v>62</v>
      </c>
      <c r="B78" s="17" t="s">
        <v>63</v>
      </c>
      <c r="C78" s="12" t="s">
        <v>65</v>
      </c>
      <c r="D78" s="12" t="s">
        <v>67</v>
      </c>
      <c r="E78" s="29" t="s">
        <v>83</v>
      </c>
      <c r="F78" s="29" t="s">
        <v>47</v>
      </c>
      <c r="G78" s="29" t="s">
        <v>11</v>
      </c>
      <c r="H78" s="29" t="s">
        <v>24</v>
      </c>
      <c r="I78" s="151">
        <v>43831</v>
      </c>
      <c r="J78" s="30" t="s">
        <v>29</v>
      </c>
      <c r="K78" s="30" t="s">
        <v>3</v>
      </c>
      <c r="L78" s="30" t="s">
        <v>193</v>
      </c>
      <c r="M78" s="30" t="s">
        <v>3</v>
      </c>
      <c r="N78" s="30" t="s">
        <v>3</v>
      </c>
      <c r="O78" s="30" t="s">
        <v>29</v>
      </c>
      <c r="P78" s="30" t="s">
        <v>3</v>
      </c>
      <c r="Q78" s="30" t="s">
        <v>193</v>
      </c>
      <c r="R78" s="31" t="s">
        <v>193</v>
      </c>
      <c r="S78" s="31" t="s">
        <v>193</v>
      </c>
      <c r="T78" s="31" t="s">
        <v>193</v>
      </c>
      <c r="U78" s="13" t="s">
        <v>198</v>
      </c>
      <c r="V78" s="13" t="s">
        <v>203</v>
      </c>
      <c r="W78" s="13" t="s">
        <v>232</v>
      </c>
      <c r="X78" s="13" t="s">
        <v>13</v>
      </c>
      <c r="Y78" s="13" t="s">
        <v>237</v>
      </c>
      <c r="Z78" s="14" t="s">
        <v>210</v>
      </c>
      <c r="AA78" s="15" t="s">
        <v>222</v>
      </c>
      <c r="AB78" s="27" t="s">
        <v>3</v>
      </c>
      <c r="AC78" s="27" t="s">
        <v>3</v>
      </c>
    </row>
    <row r="79" spans="1:256" ht="89.25">
      <c r="A79" s="16" t="s">
        <v>62</v>
      </c>
      <c r="B79" s="17" t="s">
        <v>63</v>
      </c>
      <c r="C79" s="12" t="s">
        <v>65</v>
      </c>
      <c r="D79" s="12" t="s">
        <v>68</v>
      </c>
      <c r="E79" s="29" t="s">
        <v>84</v>
      </c>
      <c r="F79" s="29" t="s">
        <v>47</v>
      </c>
      <c r="G79" s="29" t="s">
        <v>11</v>
      </c>
      <c r="H79" s="29" t="s">
        <v>24</v>
      </c>
      <c r="I79" s="151">
        <v>43831</v>
      </c>
      <c r="J79" s="30" t="s">
        <v>29</v>
      </c>
      <c r="K79" s="30" t="s">
        <v>3</v>
      </c>
      <c r="L79" s="30" t="s">
        <v>193</v>
      </c>
      <c r="M79" s="30" t="s">
        <v>3</v>
      </c>
      <c r="N79" s="30" t="s">
        <v>3</v>
      </c>
      <c r="O79" s="30" t="s">
        <v>29</v>
      </c>
      <c r="P79" s="30" t="s">
        <v>3</v>
      </c>
      <c r="Q79" s="30" t="s">
        <v>193</v>
      </c>
      <c r="R79" s="31" t="s">
        <v>193</v>
      </c>
      <c r="S79" s="31" t="s">
        <v>193</v>
      </c>
      <c r="T79" s="31" t="s">
        <v>193</v>
      </c>
      <c r="U79" s="13" t="s">
        <v>198</v>
      </c>
      <c r="V79" s="13" t="s">
        <v>203</v>
      </c>
      <c r="W79" s="13" t="s">
        <v>232</v>
      </c>
      <c r="X79" s="13" t="s">
        <v>13</v>
      </c>
      <c r="Y79" s="13" t="s">
        <v>237</v>
      </c>
      <c r="Z79" s="14" t="s">
        <v>210</v>
      </c>
      <c r="AA79" s="15" t="s">
        <v>222</v>
      </c>
      <c r="AB79" s="27" t="s">
        <v>3</v>
      </c>
      <c r="AC79" s="27" t="s">
        <v>3</v>
      </c>
    </row>
    <row r="80" spans="1:256" ht="89.25">
      <c r="A80" s="16" t="s">
        <v>69</v>
      </c>
      <c r="B80" s="17" t="s">
        <v>63</v>
      </c>
      <c r="C80" s="12" t="s">
        <v>70</v>
      </c>
      <c r="D80" s="12" t="s">
        <v>71</v>
      </c>
      <c r="E80" s="29" t="s">
        <v>85</v>
      </c>
      <c r="F80" s="29" t="s">
        <v>20</v>
      </c>
      <c r="G80" s="29" t="s">
        <v>11</v>
      </c>
      <c r="H80" s="29" t="s">
        <v>23</v>
      </c>
      <c r="I80" s="151">
        <v>43831</v>
      </c>
      <c r="J80" s="30" t="s">
        <v>29</v>
      </c>
      <c r="K80" s="30" t="s">
        <v>3</v>
      </c>
      <c r="L80" s="32">
        <v>57232</v>
      </c>
      <c r="M80" s="30" t="s">
        <v>3</v>
      </c>
      <c r="N80" s="30" t="s">
        <v>3</v>
      </c>
      <c r="O80" s="30" t="s">
        <v>29</v>
      </c>
      <c r="P80" s="30" t="s">
        <v>3</v>
      </c>
      <c r="Q80" s="30" t="s">
        <v>3</v>
      </c>
      <c r="R80" s="34">
        <v>0</v>
      </c>
      <c r="S80" s="31">
        <v>0</v>
      </c>
      <c r="T80" s="34">
        <v>0</v>
      </c>
      <c r="U80" s="13" t="s">
        <v>198</v>
      </c>
      <c r="V80" s="13" t="s">
        <v>203</v>
      </c>
      <c r="W80" s="13" t="s">
        <v>232</v>
      </c>
      <c r="X80" s="13" t="s">
        <v>13</v>
      </c>
      <c r="Y80" s="29" t="s">
        <v>246</v>
      </c>
      <c r="Z80" s="14" t="s">
        <v>211</v>
      </c>
      <c r="AA80" s="15" t="s">
        <v>222</v>
      </c>
      <c r="AB80" s="27" t="s">
        <v>3</v>
      </c>
      <c r="AC80" s="27" t="s">
        <v>3</v>
      </c>
    </row>
    <row r="81" spans="1:256" ht="89.25">
      <c r="A81" s="16" t="s">
        <v>69</v>
      </c>
      <c r="B81" s="17" t="s">
        <v>63</v>
      </c>
      <c r="C81" s="12" t="s">
        <v>72</v>
      </c>
      <c r="D81" s="12" t="s">
        <v>73</v>
      </c>
      <c r="E81" s="29" t="s">
        <v>86</v>
      </c>
      <c r="F81" s="29" t="s">
        <v>20</v>
      </c>
      <c r="G81" s="29" t="s">
        <v>11</v>
      </c>
      <c r="H81" s="29" t="s">
        <v>24</v>
      </c>
      <c r="I81" s="151">
        <v>43831</v>
      </c>
      <c r="J81" s="30" t="s">
        <v>29</v>
      </c>
      <c r="K81" s="30" t="s">
        <v>3</v>
      </c>
      <c r="L81" s="32">
        <v>57232</v>
      </c>
      <c r="M81" s="30" t="s">
        <v>3</v>
      </c>
      <c r="N81" s="30" t="s">
        <v>3</v>
      </c>
      <c r="O81" s="30" t="s">
        <v>29</v>
      </c>
      <c r="P81" s="30" t="s">
        <v>3</v>
      </c>
      <c r="Q81" s="30" t="s">
        <v>3</v>
      </c>
      <c r="R81" s="31">
        <v>0</v>
      </c>
      <c r="S81" s="31">
        <v>0</v>
      </c>
      <c r="T81" s="31">
        <v>0</v>
      </c>
      <c r="U81" s="13" t="s">
        <v>198</v>
      </c>
      <c r="V81" s="13" t="s">
        <v>203</v>
      </c>
      <c r="W81" s="13" t="s">
        <v>232</v>
      </c>
      <c r="X81" s="13" t="s">
        <v>13</v>
      </c>
      <c r="Y81" s="29" t="s">
        <v>246</v>
      </c>
      <c r="Z81" s="14" t="s">
        <v>211</v>
      </c>
      <c r="AA81" s="15" t="s">
        <v>222</v>
      </c>
      <c r="AB81" s="27" t="s">
        <v>3</v>
      </c>
      <c r="AC81" s="27" t="s">
        <v>3</v>
      </c>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c r="FG81" s="73"/>
      <c r="FH81" s="73"/>
      <c r="FI81" s="73"/>
      <c r="FJ81" s="73"/>
      <c r="FK81" s="73"/>
      <c r="FL81" s="73"/>
      <c r="FM81" s="73"/>
      <c r="FN81" s="73"/>
      <c r="FO81" s="73"/>
      <c r="FP81" s="73"/>
      <c r="FQ81" s="73"/>
      <c r="FR81" s="73"/>
      <c r="FS81" s="73"/>
      <c r="FT81" s="73"/>
      <c r="FU81" s="73"/>
      <c r="FV81" s="73"/>
      <c r="FW81" s="73"/>
      <c r="FX81" s="73"/>
      <c r="FY81" s="73"/>
      <c r="FZ81" s="73"/>
      <c r="GA81" s="73"/>
      <c r="GB81" s="73"/>
      <c r="GC81" s="73"/>
      <c r="GD81" s="73"/>
      <c r="GE81" s="73"/>
      <c r="GF81" s="73"/>
      <c r="GG81" s="73"/>
      <c r="GH81" s="73"/>
      <c r="GI81" s="73"/>
      <c r="GJ81" s="73"/>
      <c r="GK81" s="73"/>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c r="IM81" s="73"/>
      <c r="IN81" s="73"/>
      <c r="IO81" s="73"/>
      <c r="IP81" s="73"/>
      <c r="IQ81" s="73"/>
      <c r="IR81" s="73"/>
      <c r="IS81" s="73"/>
      <c r="IT81" s="73"/>
      <c r="IU81" s="73"/>
      <c r="IV81" s="73"/>
    </row>
    <row r="82" spans="1:256" ht="89.25">
      <c r="A82" s="22" t="s">
        <v>69</v>
      </c>
      <c r="B82" s="23" t="s">
        <v>63</v>
      </c>
      <c r="C82" s="24" t="s">
        <v>74</v>
      </c>
      <c r="D82" s="24" t="s">
        <v>75</v>
      </c>
      <c r="E82" s="24" t="s">
        <v>87</v>
      </c>
      <c r="F82" s="24" t="s">
        <v>20</v>
      </c>
      <c r="G82" s="24" t="s">
        <v>11</v>
      </c>
      <c r="H82" s="24" t="s">
        <v>24</v>
      </c>
      <c r="I82" s="21">
        <v>43831</v>
      </c>
      <c r="J82" s="25" t="s">
        <v>3</v>
      </c>
      <c r="K82" s="25"/>
      <c r="L82" s="25" t="s">
        <v>3</v>
      </c>
      <c r="M82" s="25" t="s">
        <v>3</v>
      </c>
      <c r="N82" s="25" t="s">
        <v>3</v>
      </c>
      <c r="O82" s="25" t="s">
        <v>3</v>
      </c>
      <c r="P82" s="25" t="s">
        <v>3</v>
      </c>
      <c r="Q82" s="25" t="s">
        <v>3</v>
      </c>
      <c r="R82" s="25" t="s">
        <v>3</v>
      </c>
      <c r="S82" s="25" t="s">
        <v>3</v>
      </c>
      <c r="T82" s="25" t="s">
        <v>3</v>
      </c>
      <c r="U82" s="24" t="s">
        <v>198</v>
      </c>
      <c r="V82" s="24" t="s">
        <v>203</v>
      </c>
      <c r="W82" s="24" t="s">
        <v>232</v>
      </c>
      <c r="X82" s="24" t="s">
        <v>13</v>
      </c>
      <c r="Y82" s="28" t="s">
        <v>235</v>
      </c>
      <c r="Z82" s="25" t="s">
        <v>211</v>
      </c>
      <c r="AA82" s="26" t="s">
        <v>222</v>
      </c>
      <c r="AB82" s="27" t="s">
        <v>3</v>
      </c>
      <c r="AC82" s="27" t="s">
        <v>3</v>
      </c>
    </row>
    <row r="83" spans="1:256" ht="89.25">
      <c r="A83" s="16" t="s">
        <v>69</v>
      </c>
      <c r="B83" s="17" t="s">
        <v>63</v>
      </c>
      <c r="C83" s="12" t="s">
        <v>76</v>
      </c>
      <c r="D83" s="12" t="s">
        <v>77</v>
      </c>
      <c r="E83" s="13" t="s">
        <v>88</v>
      </c>
      <c r="F83" s="13" t="s">
        <v>20</v>
      </c>
      <c r="G83" s="13" t="s">
        <v>11</v>
      </c>
      <c r="H83" s="13" t="s">
        <v>24</v>
      </c>
      <c r="I83" s="21">
        <v>43831</v>
      </c>
      <c r="J83" s="14" t="s">
        <v>29</v>
      </c>
      <c r="K83" s="14" t="s">
        <v>3</v>
      </c>
      <c r="L83" s="33">
        <v>57232</v>
      </c>
      <c r="M83" s="14" t="s">
        <v>3</v>
      </c>
      <c r="N83" s="14" t="s">
        <v>3</v>
      </c>
      <c r="O83" s="14" t="s">
        <v>29</v>
      </c>
      <c r="P83" s="14" t="s">
        <v>3</v>
      </c>
      <c r="Q83" s="14" t="s">
        <v>3</v>
      </c>
      <c r="R83" s="19">
        <v>1E-3</v>
      </c>
      <c r="S83" s="19">
        <v>1E-3</v>
      </c>
      <c r="T83" s="19">
        <v>0</v>
      </c>
      <c r="U83" s="13" t="s">
        <v>198</v>
      </c>
      <c r="V83" s="13" t="s">
        <v>203</v>
      </c>
      <c r="W83" s="13" t="s">
        <v>232</v>
      </c>
      <c r="X83" s="13" t="s">
        <v>13</v>
      </c>
      <c r="Y83" s="29" t="s">
        <v>246</v>
      </c>
      <c r="Z83" s="14" t="s">
        <v>211</v>
      </c>
      <c r="AA83" s="15" t="s">
        <v>222</v>
      </c>
      <c r="AB83" s="27" t="s">
        <v>3</v>
      </c>
      <c r="AC83" s="27" t="s">
        <v>3</v>
      </c>
    </row>
    <row r="84" spans="1:256" ht="89.25">
      <c r="A84" s="16" t="s">
        <v>69</v>
      </c>
      <c r="B84" s="17" t="s">
        <v>63</v>
      </c>
      <c r="C84" s="12" t="s">
        <v>78</v>
      </c>
      <c r="D84" s="12" t="s">
        <v>79</v>
      </c>
      <c r="E84" s="13" t="s">
        <v>89</v>
      </c>
      <c r="F84" s="13" t="s">
        <v>20</v>
      </c>
      <c r="G84" s="13" t="s">
        <v>11</v>
      </c>
      <c r="H84" s="13" t="s">
        <v>24</v>
      </c>
      <c r="I84" s="21">
        <v>43831</v>
      </c>
      <c r="J84" s="14" t="s">
        <v>29</v>
      </c>
      <c r="K84" s="14" t="s">
        <v>3</v>
      </c>
      <c r="L84" s="33">
        <v>57232</v>
      </c>
      <c r="M84" s="14" t="s">
        <v>3</v>
      </c>
      <c r="N84" s="14" t="s">
        <v>3</v>
      </c>
      <c r="O84" s="14" t="s">
        <v>29</v>
      </c>
      <c r="P84" s="14" t="s">
        <v>3</v>
      </c>
      <c r="Q84" s="14" t="s">
        <v>3</v>
      </c>
      <c r="R84" s="19">
        <v>0</v>
      </c>
      <c r="S84" s="19">
        <v>0</v>
      </c>
      <c r="T84" s="19">
        <v>0</v>
      </c>
      <c r="U84" s="13" t="s">
        <v>198</v>
      </c>
      <c r="V84" s="13" t="s">
        <v>203</v>
      </c>
      <c r="W84" s="13" t="s">
        <v>232</v>
      </c>
      <c r="X84" s="13" t="s">
        <v>13</v>
      </c>
      <c r="Y84" s="29" t="s">
        <v>246</v>
      </c>
      <c r="Z84" s="14" t="s">
        <v>211</v>
      </c>
      <c r="AA84" s="15" t="s">
        <v>222</v>
      </c>
      <c r="AB84" s="27" t="s">
        <v>3</v>
      </c>
      <c r="AC84" s="27" t="s">
        <v>3</v>
      </c>
    </row>
    <row r="85" spans="1:256" ht="89.25">
      <c r="A85" s="16" t="s">
        <v>69</v>
      </c>
      <c r="B85" s="17" t="s">
        <v>63</v>
      </c>
      <c r="C85" s="12" t="s">
        <v>80</v>
      </c>
      <c r="D85" s="12" t="s">
        <v>81</v>
      </c>
      <c r="E85" s="13" t="s">
        <v>90</v>
      </c>
      <c r="F85" s="13" t="s">
        <v>20</v>
      </c>
      <c r="G85" s="13" t="s">
        <v>11</v>
      </c>
      <c r="H85" s="13" t="s">
        <v>24</v>
      </c>
      <c r="I85" s="21">
        <v>43831</v>
      </c>
      <c r="J85" s="14" t="s">
        <v>29</v>
      </c>
      <c r="K85" s="14" t="s">
        <v>3</v>
      </c>
      <c r="L85" s="33">
        <v>57232</v>
      </c>
      <c r="M85" s="14" t="s">
        <v>3</v>
      </c>
      <c r="N85" s="14" t="s">
        <v>3</v>
      </c>
      <c r="O85" s="14" t="s">
        <v>29</v>
      </c>
      <c r="P85" s="14" t="s">
        <v>3</v>
      </c>
      <c r="Q85" s="14" t="s">
        <v>3</v>
      </c>
      <c r="R85" s="19">
        <v>0</v>
      </c>
      <c r="S85" s="19">
        <v>0</v>
      </c>
      <c r="T85" s="19">
        <v>0</v>
      </c>
      <c r="U85" s="13" t="s">
        <v>198</v>
      </c>
      <c r="V85" s="13" t="s">
        <v>203</v>
      </c>
      <c r="W85" s="13" t="s">
        <v>232</v>
      </c>
      <c r="X85" s="13" t="s">
        <v>13</v>
      </c>
      <c r="Y85" s="29" t="s">
        <v>246</v>
      </c>
      <c r="Z85" s="14" t="s">
        <v>211</v>
      </c>
      <c r="AA85" s="15" t="s">
        <v>222</v>
      </c>
      <c r="AB85" s="27" t="s">
        <v>3</v>
      </c>
      <c r="AC85" s="27" t="s">
        <v>3</v>
      </c>
    </row>
    <row r="86" spans="1:256" s="73" customFormat="1">
      <c r="A86" s="50" t="s">
        <v>91</v>
      </c>
      <c r="B86" s="50"/>
      <c r="C86" s="50"/>
      <c r="D86" s="50"/>
      <c r="E86" s="50"/>
      <c r="F86" s="50"/>
      <c r="G86" s="50"/>
      <c r="H86" s="50"/>
      <c r="I86" s="50"/>
      <c r="J86" s="50"/>
      <c r="K86" s="50"/>
      <c r="L86" s="50"/>
      <c r="M86" s="50"/>
      <c r="N86" s="50"/>
      <c r="O86" s="50"/>
      <c r="P86" s="50"/>
      <c r="Q86" s="50"/>
      <c r="R86" s="76"/>
      <c r="S86" s="76"/>
      <c r="T86" s="76"/>
      <c r="U86" s="50"/>
      <c r="V86" s="50"/>
      <c r="W86" s="50"/>
      <c r="X86" s="50"/>
      <c r="Y86" s="50"/>
      <c r="Z86" s="50"/>
      <c r="AA86" s="50"/>
      <c r="AB86" s="50"/>
      <c r="AC86" s="50"/>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c r="IQ86" s="13"/>
      <c r="IR86" s="13"/>
      <c r="IS86" s="13"/>
      <c r="IT86" s="13"/>
      <c r="IU86" s="13"/>
      <c r="IV86" s="13"/>
    </row>
    <row r="87" spans="1:256" ht="89.25">
      <c r="A87" s="16" t="s">
        <v>62</v>
      </c>
      <c r="B87" s="17" t="s">
        <v>63</v>
      </c>
      <c r="C87" s="12" t="s">
        <v>92</v>
      </c>
      <c r="D87" s="12" t="s">
        <v>93</v>
      </c>
      <c r="E87" s="13" t="s">
        <v>150</v>
      </c>
      <c r="F87" s="13" t="s">
        <v>20</v>
      </c>
      <c r="G87" s="13" t="s">
        <v>11</v>
      </c>
      <c r="H87" s="13" t="s">
        <v>24</v>
      </c>
      <c r="I87" s="21">
        <v>43831</v>
      </c>
      <c r="J87" s="14" t="s">
        <v>29</v>
      </c>
      <c r="K87" s="14" t="s">
        <v>3</v>
      </c>
      <c r="L87" s="33">
        <v>110111</v>
      </c>
      <c r="M87" s="14" t="s">
        <v>29</v>
      </c>
      <c r="N87" s="14" t="s">
        <v>3</v>
      </c>
      <c r="O87" s="14" t="s">
        <v>29</v>
      </c>
      <c r="P87" s="14" t="s">
        <v>3</v>
      </c>
      <c r="Q87" s="33">
        <v>17632</v>
      </c>
      <c r="R87" s="19">
        <v>0.22500000000000001</v>
      </c>
      <c r="S87" s="19">
        <v>0.1148</v>
      </c>
      <c r="T87" s="19">
        <v>0.11020000000000001</v>
      </c>
      <c r="U87" s="13" t="s">
        <v>198</v>
      </c>
      <c r="V87" s="13" t="s">
        <v>203</v>
      </c>
      <c r="W87" s="13" t="s">
        <v>232</v>
      </c>
      <c r="X87" s="13" t="s">
        <v>13</v>
      </c>
      <c r="Y87" s="13" t="s">
        <v>245</v>
      </c>
      <c r="Z87" s="14" t="s">
        <v>210</v>
      </c>
      <c r="AA87" s="15" t="s">
        <v>223</v>
      </c>
      <c r="AB87" s="13"/>
      <c r="AC87" s="27"/>
    </row>
    <row r="88" spans="1:256" ht="89.25">
      <c r="A88" s="16" t="s">
        <v>62</v>
      </c>
      <c r="B88" s="17" t="s">
        <v>63</v>
      </c>
      <c r="C88" s="12" t="s">
        <v>92</v>
      </c>
      <c r="D88" s="12" t="s">
        <v>94</v>
      </c>
      <c r="E88" s="13" t="s">
        <v>151</v>
      </c>
      <c r="F88" s="13" t="s">
        <v>47</v>
      </c>
      <c r="G88" s="13" t="s">
        <v>11</v>
      </c>
      <c r="H88" s="13" t="s">
        <v>24</v>
      </c>
      <c r="I88" s="21">
        <v>43831</v>
      </c>
      <c r="J88" s="14" t="s">
        <v>29</v>
      </c>
      <c r="K88" s="14" t="s">
        <v>3</v>
      </c>
      <c r="L88" s="14" t="s">
        <v>193</v>
      </c>
      <c r="M88" s="14" t="s">
        <v>29</v>
      </c>
      <c r="N88" s="14" t="s">
        <v>3</v>
      </c>
      <c r="O88" s="14" t="s">
        <v>29</v>
      </c>
      <c r="P88" s="14" t="s">
        <v>3</v>
      </c>
      <c r="Q88" s="14" t="s">
        <v>193</v>
      </c>
      <c r="R88" s="19" t="s">
        <v>193</v>
      </c>
      <c r="S88" s="19" t="s">
        <v>193</v>
      </c>
      <c r="T88" s="19" t="s">
        <v>193</v>
      </c>
      <c r="U88" s="13" t="s">
        <v>198</v>
      </c>
      <c r="V88" s="13" t="s">
        <v>203</v>
      </c>
      <c r="W88" s="13" t="s">
        <v>232</v>
      </c>
      <c r="X88" s="13" t="s">
        <v>13</v>
      </c>
      <c r="Y88" s="13" t="s">
        <v>245</v>
      </c>
      <c r="Z88" s="14" t="s">
        <v>210</v>
      </c>
      <c r="AA88" s="15" t="s">
        <v>224</v>
      </c>
      <c r="AB88" s="13"/>
      <c r="AC88" s="13"/>
    </row>
    <row r="89" spans="1:256" ht="89.25">
      <c r="A89" s="16" t="s">
        <v>62</v>
      </c>
      <c r="B89" s="17" t="s">
        <v>63</v>
      </c>
      <c r="C89" s="12" t="s">
        <v>95</v>
      </c>
      <c r="D89" s="12" t="s">
        <v>96</v>
      </c>
      <c r="E89" s="13" t="s">
        <v>152</v>
      </c>
      <c r="F89" s="13" t="s">
        <v>20</v>
      </c>
      <c r="G89" s="13" t="s">
        <v>11</v>
      </c>
      <c r="H89" s="13" t="s">
        <v>24</v>
      </c>
      <c r="I89" s="21">
        <v>43831</v>
      </c>
      <c r="J89" s="14" t="s">
        <v>29</v>
      </c>
      <c r="K89" s="14" t="s">
        <v>3</v>
      </c>
      <c r="L89" s="33">
        <v>110111</v>
      </c>
      <c r="M89" s="14" t="s">
        <v>29</v>
      </c>
      <c r="N89" s="14" t="s">
        <v>3</v>
      </c>
      <c r="O89" s="14" t="s">
        <v>29</v>
      </c>
      <c r="P89" s="14" t="s">
        <v>3</v>
      </c>
      <c r="Q89" s="14" t="s">
        <v>3</v>
      </c>
      <c r="R89" s="19">
        <v>0.01</v>
      </c>
      <c r="S89" s="19">
        <v>5.0000000000000001E-3</v>
      </c>
      <c r="T89" s="19">
        <v>5.0000000000000001E-3</v>
      </c>
      <c r="U89" s="13" t="s">
        <v>198</v>
      </c>
      <c r="V89" s="13" t="s">
        <v>203</v>
      </c>
      <c r="W89" s="13" t="s">
        <v>232</v>
      </c>
      <c r="X89" s="13" t="s">
        <v>13</v>
      </c>
      <c r="Y89" s="13" t="s">
        <v>245</v>
      </c>
      <c r="Z89" s="14" t="s">
        <v>210</v>
      </c>
      <c r="AA89" s="15" t="s">
        <v>224</v>
      </c>
      <c r="AB89" s="13"/>
      <c r="AC89" s="13"/>
    </row>
    <row r="90" spans="1:256">
      <c r="A90" s="50" t="s">
        <v>97</v>
      </c>
      <c r="B90" s="50"/>
      <c r="C90" s="50"/>
      <c r="D90" s="50"/>
      <c r="E90" s="50"/>
      <c r="F90" s="50"/>
      <c r="G90" s="50"/>
      <c r="H90" s="50"/>
      <c r="I90" s="50"/>
      <c r="J90" s="50"/>
      <c r="K90" s="50"/>
      <c r="L90" s="50"/>
      <c r="M90" s="50"/>
      <c r="N90" s="50"/>
      <c r="O90" s="50"/>
      <c r="P90" s="50"/>
      <c r="Q90" s="50"/>
      <c r="R90" s="76"/>
      <c r="S90" s="76"/>
      <c r="T90" s="76"/>
      <c r="U90" s="50"/>
      <c r="V90" s="50"/>
      <c r="W90" s="50"/>
      <c r="X90" s="50"/>
      <c r="Y90" s="50"/>
      <c r="Z90" s="50"/>
      <c r="AA90" s="50"/>
      <c r="AB90" s="50"/>
      <c r="AC90" s="50"/>
    </row>
    <row r="91" spans="1:256" s="73" customFormat="1" ht="89.25">
      <c r="A91" s="16" t="s">
        <v>62</v>
      </c>
      <c r="B91" s="17" t="s">
        <v>63</v>
      </c>
      <c r="C91" s="12" t="s">
        <v>98</v>
      </c>
      <c r="D91" s="12" t="s">
        <v>99</v>
      </c>
      <c r="E91" s="13" t="s">
        <v>153</v>
      </c>
      <c r="F91" s="13" t="s">
        <v>20</v>
      </c>
      <c r="G91" s="13" t="s">
        <v>11</v>
      </c>
      <c r="H91" s="13" t="s">
        <v>24</v>
      </c>
      <c r="I91" s="21">
        <v>43831</v>
      </c>
      <c r="J91" s="14" t="s">
        <v>29</v>
      </c>
      <c r="K91" s="14" t="s">
        <v>3</v>
      </c>
      <c r="L91" s="33">
        <v>71540</v>
      </c>
      <c r="M91" s="14" t="s">
        <v>29</v>
      </c>
      <c r="N91" s="14" t="s">
        <v>3</v>
      </c>
      <c r="O91" s="14" t="s">
        <v>29</v>
      </c>
      <c r="P91" s="14" t="s">
        <v>3</v>
      </c>
      <c r="Q91" s="33">
        <v>16277</v>
      </c>
      <c r="R91" s="19">
        <v>0.28849999999999998</v>
      </c>
      <c r="S91" s="35">
        <v>0.15022194999999999</v>
      </c>
      <c r="T91" s="35">
        <v>0.13827804999999999</v>
      </c>
      <c r="U91" s="13" t="s">
        <v>198</v>
      </c>
      <c r="V91" s="13" t="s">
        <v>203</v>
      </c>
      <c r="W91" s="13" t="s">
        <v>232</v>
      </c>
      <c r="X91" s="13" t="s">
        <v>6</v>
      </c>
      <c r="Y91" s="13" t="s">
        <v>243</v>
      </c>
      <c r="Z91" s="14" t="s">
        <v>212</v>
      </c>
      <c r="AA91" s="15" t="s">
        <v>222</v>
      </c>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c r="IH91" s="13"/>
      <c r="II91" s="13"/>
      <c r="IJ91" s="13"/>
      <c r="IK91" s="13"/>
      <c r="IL91" s="13"/>
      <c r="IM91" s="13"/>
      <c r="IN91" s="13"/>
      <c r="IO91" s="13"/>
      <c r="IP91" s="13"/>
      <c r="IQ91" s="13"/>
      <c r="IR91" s="13"/>
      <c r="IS91" s="13"/>
      <c r="IT91" s="13"/>
      <c r="IU91" s="13"/>
      <c r="IV91" s="13"/>
    </row>
    <row r="92" spans="1:256" ht="89.25">
      <c r="A92" s="16" t="s">
        <v>62</v>
      </c>
      <c r="B92" s="17" t="s">
        <v>63</v>
      </c>
      <c r="C92" s="12" t="s">
        <v>98</v>
      </c>
      <c r="D92" s="12" t="s">
        <v>100</v>
      </c>
      <c r="E92" s="13" t="s">
        <v>154</v>
      </c>
      <c r="F92" s="13" t="s">
        <v>47</v>
      </c>
      <c r="G92" s="13" t="s">
        <v>11</v>
      </c>
      <c r="H92" s="13" t="s">
        <v>24</v>
      </c>
      <c r="I92" s="21">
        <v>43831</v>
      </c>
      <c r="J92" s="14" t="s">
        <v>29</v>
      </c>
      <c r="K92" s="14" t="s">
        <v>3</v>
      </c>
      <c r="L92" s="14" t="s">
        <v>193</v>
      </c>
      <c r="M92" s="14" t="s">
        <v>29</v>
      </c>
      <c r="N92" s="14" t="s">
        <v>3</v>
      </c>
      <c r="O92" s="14" t="s">
        <v>29</v>
      </c>
      <c r="P92" s="14" t="s">
        <v>3</v>
      </c>
      <c r="Q92" s="14" t="s">
        <v>193</v>
      </c>
      <c r="R92" s="19" t="s">
        <v>193</v>
      </c>
      <c r="S92" s="19" t="s">
        <v>193</v>
      </c>
      <c r="T92" s="19" t="s">
        <v>193</v>
      </c>
      <c r="U92" s="13" t="s">
        <v>198</v>
      </c>
      <c r="V92" s="13" t="s">
        <v>203</v>
      </c>
      <c r="W92" s="13" t="s">
        <v>232</v>
      </c>
      <c r="X92" s="13" t="s">
        <v>6</v>
      </c>
      <c r="Y92" s="13" t="s">
        <v>244</v>
      </c>
      <c r="Z92" s="14" t="s">
        <v>212</v>
      </c>
      <c r="AA92" s="15" t="s">
        <v>222</v>
      </c>
      <c r="AB92" s="13"/>
      <c r="AC92" s="13"/>
    </row>
    <row r="93" spans="1:256" ht="89.25">
      <c r="A93" s="22" t="s">
        <v>62</v>
      </c>
      <c r="B93" s="23" t="s">
        <v>63</v>
      </c>
      <c r="C93" s="24" t="s">
        <v>101</v>
      </c>
      <c r="D93" s="24" t="s">
        <v>102</v>
      </c>
      <c r="E93" s="24" t="s">
        <v>155</v>
      </c>
      <c r="F93" s="24" t="s">
        <v>20</v>
      </c>
      <c r="G93" s="24" t="s">
        <v>11</v>
      </c>
      <c r="H93" s="24" t="s">
        <v>24</v>
      </c>
      <c r="I93" s="21">
        <v>43831</v>
      </c>
      <c r="J93" s="25" t="s">
        <v>3</v>
      </c>
      <c r="K93" s="25" t="s">
        <v>3</v>
      </c>
      <c r="L93" s="25" t="s">
        <v>3</v>
      </c>
      <c r="M93" s="25" t="s">
        <v>3</v>
      </c>
      <c r="N93" s="25" t="s">
        <v>3</v>
      </c>
      <c r="O93" s="25" t="s">
        <v>3</v>
      </c>
      <c r="P93" s="25" t="s">
        <v>3</v>
      </c>
      <c r="Q93" s="25" t="s">
        <v>3</v>
      </c>
      <c r="R93" s="25" t="s">
        <v>3</v>
      </c>
      <c r="S93" s="25" t="s">
        <v>3</v>
      </c>
      <c r="T93" s="25" t="s">
        <v>3</v>
      </c>
      <c r="U93" s="24" t="s">
        <v>198</v>
      </c>
      <c r="V93" s="24" t="s">
        <v>203</v>
      </c>
      <c r="W93" s="24" t="s">
        <v>232</v>
      </c>
      <c r="X93" s="24" t="s">
        <v>6</v>
      </c>
      <c r="Y93" s="28" t="s">
        <v>209</v>
      </c>
      <c r="Z93" s="25" t="s">
        <v>213</v>
      </c>
      <c r="AA93" s="26" t="s">
        <v>222</v>
      </c>
      <c r="AB93" s="27"/>
      <c r="AC93" s="27"/>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c r="FG93" s="73"/>
      <c r="FH93" s="73"/>
      <c r="FI93" s="73"/>
      <c r="FJ93" s="73"/>
      <c r="FK93" s="73"/>
      <c r="FL93" s="73"/>
      <c r="FM93" s="73"/>
      <c r="FN93" s="73"/>
      <c r="FO93" s="73"/>
      <c r="FP93" s="73"/>
      <c r="FQ93" s="73"/>
      <c r="FR93" s="73"/>
      <c r="FS93" s="73"/>
      <c r="FT93" s="73"/>
      <c r="FU93" s="73"/>
      <c r="FV93" s="73"/>
      <c r="FW93" s="73"/>
      <c r="FX93" s="73"/>
      <c r="FY93" s="73"/>
      <c r="FZ93" s="73"/>
      <c r="GA93" s="73"/>
      <c r="GB93" s="73"/>
      <c r="GC93" s="73"/>
      <c r="GD93" s="73"/>
      <c r="GE93" s="73"/>
      <c r="GF93" s="73"/>
      <c r="GG93" s="73"/>
      <c r="GH93" s="73"/>
      <c r="GI93" s="73"/>
      <c r="GJ93" s="73"/>
      <c r="GK93" s="73"/>
      <c r="GL93" s="73"/>
      <c r="GM93" s="73"/>
      <c r="GN93" s="73"/>
      <c r="GO93" s="73"/>
      <c r="GP93" s="73"/>
      <c r="GQ93" s="73"/>
      <c r="GR93" s="73"/>
      <c r="GS93" s="73"/>
      <c r="GT93" s="73"/>
      <c r="GU93" s="73"/>
      <c r="GV93" s="73"/>
      <c r="GW93" s="73"/>
      <c r="GX93" s="73"/>
      <c r="GY93" s="73"/>
      <c r="GZ93" s="73"/>
      <c r="HA93" s="73"/>
      <c r="HB93" s="73"/>
      <c r="HC93" s="73"/>
      <c r="HD93" s="73"/>
      <c r="HE93" s="73"/>
      <c r="HF93" s="73"/>
      <c r="HG93" s="73"/>
      <c r="HH93" s="73"/>
      <c r="HI93" s="73"/>
      <c r="HJ93" s="73"/>
      <c r="HK93" s="73"/>
      <c r="HL93" s="73"/>
      <c r="HM93" s="73"/>
      <c r="HN93" s="73"/>
      <c r="HO93" s="73"/>
      <c r="HP93" s="73"/>
      <c r="HQ93" s="73"/>
      <c r="HR93" s="73"/>
      <c r="HS93" s="73"/>
      <c r="HT93" s="73"/>
      <c r="HU93" s="73"/>
      <c r="HV93" s="73"/>
      <c r="HW93" s="73"/>
      <c r="HX93" s="73"/>
      <c r="HY93" s="73"/>
      <c r="HZ93" s="73"/>
      <c r="IA93" s="73"/>
      <c r="IB93" s="73"/>
      <c r="IC93" s="73"/>
      <c r="ID93" s="73"/>
      <c r="IE93" s="73"/>
      <c r="IF93" s="73"/>
      <c r="IG93" s="73"/>
      <c r="IH93" s="73"/>
      <c r="II93" s="73"/>
      <c r="IJ93" s="73"/>
      <c r="IK93" s="73"/>
      <c r="IL93" s="73"/>
      <c r="IM93" s="73"/>
      <c r="IN93" s="73"/>
      <c r="IO93" s="73"/>
      <c r="IP93" s="73"/>
      <c r="IQ93" s="73"/>
      <c r="IR93" s="73"/>
      <c r="IS93" s="73"/>
      <c r="IT93" s="73"/>
      <c r="IU93" s="73"/>
      <c r="IV93" s="73"/>
    </row>
    <row r="94" spans="1:256">
      <c r="A94" s="50" t="s">
        <v>103</v>
      </c>
      <c r="B94" s="50"/>
      <c r="C94" s="50"/>
      <c r="D94" s="50"/>
      <c r="E94" s="50"/>
      <c r="F94" s="50"/>
      <c r="G94" s="50"/>
      <c r="H94" s="50"/>
      <c r="I94" s="50"/>
      <c r="J94" s="50"/>
      <c r="K94" s="50"/>
      <c r="L94" s="50"/>
      <c r="M94" s="50"/>
      <c r="N94" s="50"/>
      <c r="O94" s="50"/>
      <c r="P94" s="50"/>
      <c r="Q94" s="50"/>
      <c r="R94" s="76"/>
      <c r="S94" s="76"/>
      <c r="T94" s="76"/>
      <c r="U94" s="50"/>
      <c r="V94" s="50"/>
      <c r="W94" s="50"/>
      <c r="X94" s="50"/>
      <c r="Y94" s="50"/>
      <c r="Z94" s="50"/>
      <c r="AA94" s="50"/>
      <c r="AB94" s="50"/>
      <c r="AC94" s="50"/>
    </row>
    <row r="95" spans="1:256" ht="89.25">
      <c r="A95" s="16" t="s">
        <v>62</v>
      </c>
      <c r="B95" s="17" t="s">
        <v>63</v>
      </c>
      <c r="C95" s="12" t="s">
        <v>104</v>
      </c>
      <c r="D95" s="12" t="s">
        <v>105</v>
      </c>
      <c r="E95" s="13" t="s">
        <v>156</v>
      </c>
      <c r="F95" s="13" t="s">
        <v>47</v>
      </c>
      <c r="G95" s="13" t="s">
        <v>11</v>
      </c>
      <c r="H95" s="13" t="s">
        <v>24</v>
      </c>
      <c r="I95" s="21">
        <v>43831</v>
      </c>
      <c r="J95" s="14" t="s">
        <v>29</v>
      </c>
      <c r="K95" s="14" t="s">
        <v>3</v>
      </c>
      <c r="L95" s="14" t="s">
        <v>193</v>
      </c>
      <c r="M95" s="14" t="s">
        <v>29</v>
      </c>
      <c r="N95" s="14" t="s">
        <v>3</v>
      </c>
      <c r="O95" s="14" t="s">
        <v>29</v>
      </c>
      <c r="P95" s="14" t="s">
        <v>3</v>
      </c>
      <c r="Q95" s="14" t="s">
        <v>193</v>
      </c>
      <c r="R95" s="19" t="s">
        <v>193</v>
      </c>
      <c r="S95" s="19" t="s">
        <v>193</v>
      </c>
      <c r="T95" s="19" t="s">
        <v>193</v>
      </c>
      <c r="U95" s="13" t="s">
        <v>198</v>
      </c>
      <c r="V95" s="13" t="s">
        <v>203</v>
      </c>
      <c r="W95" s="13" t="s">
        <v>232</v>
      </c>
      <c r="X95" s="13" t="s">
        <v>6</v>
      </c>
      <c r="Y95" s="19" t="s">
        <v>236</v>
      </c>
      <c r="Z95" s="14" t="s">
        <v>212</v>
      </c>
      <c r="AA95" s="15" t="s">
        <v>225</v>
      </c>
      <c r="AB95" s="13"/>
      <c r="AC95" s="13"/>
    </row>
    <row r="96" spans="1:256" ht="89.25">
      <c r="A96" s="16" t="s">
        <v>62</v>
      </c>
      <c r="B96" s="17" t="s">
        <v>63</v>
      </c>
      <c r="C96" s="12" t="s">
        <v>104</v>
      </c>
      <c r="D96" s="12" t="s">
        <v>106</v>
      </c>
      <c r="E96" s="13" t="s">
        <v>157</v>
      </c>
      <c r="F96" s="13" t="s">
        <v>47</v>
      </c>
      <c r="G96" s="13" t="s">
        <v>11</v>
      </c>
      <c r="H96" s="13" t="s">
        <v>24</v>
      </c>
      <c r="I96" s="21">
        <v>43831</v>
      </c>
      <c r="J96" s="14" t="s">
        <v>29</v>
      </c>
      <c r="K96" s="14" t="s">
        <v>3</v>
      </c>
      <c r="L96" s="14" t="s">
        <v>193</v>
      </c>
      <c r="M96" s="14" t="s">
        <v>29</v>
      </c>
      <c r="N96" s="14" t="s">
        <v>3</v>
      </c>
      <c r="O96" s="14" t="s">
        <v>29</v>
      </c>
      <c r="P96" s="14" t="s">
        <v>3</v>
      </c>
      <c r="Q96" s="14" t="s">
        <v>193</v>
      </c>
      <c r="R96" s="19" t="s">
        <v>193</v>
      </c>
      <c r="S96" s="19" t="s">
        <v>193</v>
      </c>
      <c r="T96" s="19" t="s">
        <v>193</v>
      </c>
      <c r="U96" s="13" t="s">
        <v>198</v>
      </c>
      <c r="V96" s="13" t="s">
        <v>203</v>
      </c>
      <c r="W96" s="13" t="s">
        <v>232</v>
      </c>
      <c r="X96" s="13" t="s">
        <v>6</v>
      </c>
      <c r="Y96" s="19" t="s">
        <v>236</v>
      </c>
      <c r="Z96" s="14" t="s">
        <v>212</v>
      </c>
      <c r="AA96" s="15" t="s">
        <v>225</v>
      </c>
      <c r="AB96" s="13"/>
      <c r="AC96" s="13"/>
    </row>
    <row r="97" spans="1:256" s="73" customFormat="1" ht="89.25">
      <c r="A97" s="16" t="s">
        <v>62</v>
      </c>
      <c r="B97" s="17" t="s">
        <v>63</v>
      </c>
      <c r="C97" s="12" t="s">
        <v>104</v>
      </c>
      <c r="D97" s="12" t="s">
        <v>107</v>
      </c>
      <c r="E97" s="13" t="s">
        <v>158</v>
      </c>
      <c r="F97" s="13" t="s">
        <v>47</v>
      </c>
      <c r="G97" s="13" t="s">
        <v>11</v>
      </c>
      <c r="H97" s="13" t="s">
        <v>24</v>
      </c>
      <c r="I97" s="21">
        <v>43831</v>
      </c>
      <c r="J97" s="14" t="s">
        <v>29</v>
      </c>
      <c r="K97" s="14" t="s">
        <v>3</v>
      </c>
      <c r="L97" s="14" t="s">
        <v>193</v>
      </c>
      <c r="M97" s="14" t="s">
        <v>29</v>
      </c>
      <c r="N97" s="14" t="s">
        <v>3</v>
      </c>
      <c r="O97" s="14" t="s">
        <v>29</v>
      </c>
      <c r="P97" s="14" t="s">
        <v>3</v>
      </c>
      <c r="Q97" s="14" t="s">
        <v>193</v>
      </c>
      <c r="R97" s="19" t="s">
        <v>193</v>
      </c>
      <c r="S97" s="19" t="s">
        <v>193</v>
      </c>
      <c r="T97" s="19" t="s">
        <v>193</v>
      </c>
      <c r="U97" s="13" t="s">
        <v>198</v>
      </c>
      <c r="V97" s="13" t="s">
        <v>203</v>
      </c>
      <c r="W97" s="13" t="s">
        <v>232</v>
      </c>
      <c r="X97" s="13" t="s">
        <v>6</v>
      </c>
      <c r="Y97" s="19" t="s">
        <v>236</v>
      </c>
      <c r="Z97" s="14" t="s">
        <v>212</v>
      </c>
      <c r="AA97" s="15" t="s">
        <v>225</v>
      </c>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c r="HT97" s="13"/>
      <c r="HU97" s="13"/>
      <c r="HV97" s="13"/>
      <c r="HW97" s="13"/>
      <c r="HX97" s="13"/>
      <c r="HY97" s="13"/>
      <c r="HZ97" s="13"/>
      <c r="IA97" s="13"/>
      <c r="IB97" s="13"/>
      <c r="IC97" s="13"/>
      <c r="ID97" s="13"/>
      <c r="IE97" s="13"/>
      <c r="IF97" s="13"/>
      <c r="IG97" s="13"/>
      <c r="IH97" s="13"/>
      <c r="II97" s="13"/>
      <c r="IJ97" s="13"/>
      <c r="IK97" s="13"/>
      <c r="IL97" s="13"/>
      <c r="IM97" s="13"/>
      <c r="IN97" s="13"/>
      <c r="IO97" s="13"/>
      <c r="IP97" s="13"/>
      <c r="IQ97" s="13"/>
      <c r="IR97" s="13"/>
      <c r="IS97" s="13"/>
      <c r="IT97" s="13"/>
      <c r="IU97" s="13"/>
      <c r="IV97" s="13"/>
    </row>
    <row r="98" spans="1:256" ht="89.25">
      <c r="A98" s="16" t="s">
        <v>62</v>
      </c>
      <c r="B98" s="17" t="s">
        <v>63</v>
      </c>
      <c r="C98" s="12" t="s">
        <v>104</v>
      </c>
      <c r="D98" s="12" t="s">
        <v>108</v>
      </c>
      <c r="E98" s="13" t="s">
        <v>159</v>
      </c>
      <c r="F98" s="13" t="s">
        <v>47</v>
      </c>
      <c r="G98" s="13" t="s">
        <v>11</v>
      </c>
      <c r="H98" s="13" t="s">
        <v>24</v>
      </c>
      <c r="I98" s="21">
        <v>43831</v>
      </c>
      <c r="J98" s="14" t="s">
        <v>29</v>
      </c>
      <c r="K98" s="14" t="s">
        <v>3</v>
      </c>
      <c r="L98" s="14" t="s">
        <v>193</v>
      </c>
      <c r="M98" s="14" t="s">
        <v>29</v>
      </c>
      <c r="N98" s="14" t="s">
        <v>3</v>
      </c>
      <c r="O98" s="14" t="s">
        <v>29</v>
      </c>
      <c r="P98" s="14" t="s">
        <v>3</v>
      </c>
      <c r="Q98" s="14" t="s">
        <v>193</v>
      </c>
      <c r="R98" s="19" t="s">
        <v>193</v>
      </c>
      <c r="S98" s="19" t="s">
        <v>193</v>
      </c>
      <c r="T98" s="19" t="s">
        <v>193</v>
      </c>
      <c r="U98" s="13" t="s">
        <v>198</v>
      </c>
      <c r="V98" s="13" t="s">
        <v>203</v>
      </c>
      <c r="W98" s="13" t="s">
        <v>232</v>
      </c>
      <c r="X98" s="13" t="s">
        <v>13</v>
      </c>
      <c r="Y98" s="13" t="s">
        <v>237</v>
      </c>
      <c r="Z98" s="14" t="s">
        <v>210</v>
      </c>
      <c r="AA98" s="15" t="s">
        <v>225</v>
      </c>
      <c r="AB98" s="13"/>
      <c r="AC98" s="1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c r="ER98" s="73"/>
      <c r="ES98" s="73"/>
      <c r="ET98" s="73"/>
      <c r="EU98" s="73"/>
      <c r="EV98" s="73"/>
      <c r="EW98" s="73"/>
      <c r="EX98" s="73"/>
      <c r="EY98" s="73"/>
      <c r="EZ98" s="73"/>
      <c r="FA98" s="73"/>
      <c r="FB98" s="73"/>
      <c r="FC98" s="73"/>
      <c r="FD98" s="73"/>
      <c r="FE98" s="73"/>
      <c r="FF98" s="73"/>
      <c r="FG98" s="73"/>
      <c r="FH98" s="73"/>
      <c r="FI98" s="73"/>
      <c r="FJ98" s="73"/>
      <c r="FK98" s="73"/>
      <c r="FL98" s="73"/>
      <c r="FM98" s="73"/>
      <c r="FN98" s="73"/>
      <c r="FO98" s="73"/>
      <c r="FP98" s="73"/>
      <c r="FQ98" s="73"/>
      <c r="FR98" s="73"/>
      <c r="FS98" s="73"/>
      <c r="FT98" s="73"/>
      <c r="FU98" s="73"/>
      <c r="FV98" s="73"/>
      <c r="FW98" s="73"/>
      <c r="FX98" s="73"/>
      <c r="FY98" s="73"/>
      <c r="FZ98" s="73"/>
      <c r="GA98" s="73"/>
      <c r="GB98" s="73"/>
      <c r="GC98" s="73"/>
      <c r="GD98" s="73"/>
      <c r="GE98" s="73"/>
      <c r="GF98" s="73"/>
      <c r="GG98" s="73"/>
      <c r="GH98" s="73"/>
      <c r="GI98" s="73"/>
      <c r="GJ98" s="73"/>
      <c r="GK98" s="73"/>
      <c r="GL98" s="73"/>
      <c r="GM98" s="73"/>
      <c r="GN98" s="73"/>
      <c r="GO98" s="73"/>
      <c r="GP98" s="73"/>
      <c r="GQ98" s="73"/>
      <c r="GR98" s="73"/>
      <c r="GS98" s="73"/>
      <c r="GT98" s="73"/>
      <c r="GU98" s="73"/>
      <c r="GV98" s="73"/>
      <c r="GW98" s="73"/>
      <c r="GX98" s="73"/>
      <c r="GY98" s="73"/>
      <c r="GZ98" s="73"/>
      <c r="HA98" s="73"/>
      <c r="HB98" s="73"/>
      <c r="HC98" s="73"/>
      <c r="HD98" s="73"/>
      <c r="HE98" s="73"/>
      <c r="HF98" s="73"/>
      <c r="HG98" s="73"/>
      <c r="HH98" s="73"/>
      <c r="HI98" s="73"/>
      <c r="HJ98" s="73"/>
      <c r="HK98" s="73"/>
      <c r="HL98" s="73"/>
      <c r="HM98" s="73"/>
      <c r="HN98" s="73"/>
      <c r="HO98" s="73"/>
      <c r="HP98" s="73"/>
      <c r="HQ98" s="73"/>
      <c r="HR98" s="73"/>
      <c r="HS98" s="73"/>
      <c r="HT98" s="73"/>
      <c r="HU98" s="73"/>
      <c r="HV98" s="73"/>
      <c r="HW98" s="73"/>
      <c r="HX98" s="73"/>
      <c r="HY98" s="73"/>
      <c r="HZ98" s="73"/>
      <c r="IA98" s="73"/>
      <c r="IB98" s="73"/>
      <c r="IC98" s="73"/>
      <c r="ID98" s="73"/>
      <c r="IE98" s="73"/>
      <c r="IF98" s="73"/>
      <c r="IG98" s="73"/>
      <c r="IH98" s="73"/>
      <c r="II98" s="73"/>
      <c r="IJ98" s="73"/>
      <c r="IK98" s="73"/>
      <c r="IL98" s="73"/>
      <c r="IM98" s="73"/>
      <c r="IN98" s="73"/>
      <c r="IO98" s="73"/>
      <c r="IP98" s="73"/>
      <c r="IQ98" s="73"/>
      <c r="IR98" s="73"/>
      <c r="IS98" s="73"/>
      <c r="IT98" s="73"/>
      <c r="IU98" s="73"/>
      <c r="IV98" s="73"/>
    </row>
    <row r="99" spans="1:256" ht="89.25">
      <c r="A99" s="16" t="s">
        <v>62</v>
      </c>
      <c r="B99" s="17" t="s">
        <v>63</v>
      </c>
      <c r="C99" s="12" t="s">
        <v>104</v>
      </c>
      <c r="D99" s="12" t="s">
        <v>109</v>
      </c>
      <c r="E99" s="13" t="s">
        <v>160</v>
      </c>
      <c r="F99" s="13" t="s">
        <v>47</v>
      </c>
      <c r="G99" s="13" t="s">
        <v>11</v>
      </c>
      <c r="H99" s="13" t="s">
        <v>24</v>
      </c>
      <c r="I99" s="21">
        <v>43831</v>
      </c>
      <c r="J99" s="14" t="s">
        <v>29</v>
      </c>
      <c r="K99" s="14" t="s">
        <v>3</v>
      </c>
      <c r="L99" s="14" t="s">
        <v>193</v>
      </c>
      <c r="M99" s="14" t="s">
        <v>29</v>
      </c>
      <c r="N99" s="14" t="s">
        <v>3</v>
      </c>
      <c r="O99" s="14" t="s">
        <v>29</v>
      </c>
      <c r="P99" s="14" t="s">
        <v>3</v>
      </c>
      <c r="Q99" s="14" t="s">
        <v>193</v>
      </c>
      <c r="R99" s="19" t="s">
        <v>193</v>
      </c>
      <c r="S99" s="19" t="s">
        <v>193</v>
      </c>
      <c r="T99" s="19" t="s">
        <v>193</v>
      </c>
      <c r="U99" s="13" t="s">
        <v>198</v>
      </c>
      <c r="V99" s="13" t="s">
        <v>203</v>
      </c>
      <c r="W99" s="13" t="s">
        <v>232</v>
      </c>
      <c r="X99" s="13" t="s">
        <v>13</v>
      </c>
      <c r="Y99" s="13" t="s">
        <v>237</v>
      </c>
      <c r="Z99" s="14" t="s">
        <v>210</v>
      </c>
      <c r="AA99" s="15" t="s">
        <v>225</v>
      </c>
      <c r="AB99" s="13"/>
      <c r="AC99" s="13"/>
    </row>
    <row r="100" spans="1:256" ht="89.25">
      <c r="A100" s="16" t="s">
        <v>62</v>
      </c>
      <c r="B100" s="17" t="s">
        <v>63</v>
      </c>
      <c r="C100" s="12" t="s">
        <v>104</v>
      </c>
      <c r="D100" s="12" t="s">
        <v>110</v>
      </c>
      <c r="E100" s="13" t="s">
        <v>161</v>
      </c>
      <c r="F100" s="13" t="s">
        <v>47</v>
      </c>
      <c r="G100" s="13" t="s">
        <v>11</v>
      </c>
      <c r="H100" s="13" t="s">
        <v>24</v>
      </c>
      <c r="I100" s="21">
        <v>43831</v>
      </c>
      <c r="J100" s="14" t="s">
        <v>29</v>
      </c>
      <c r="K100" s="14" t="s">
        <v>3</v>
      </c>
      <c r="L100" s="14" t="s">
        <v>193</v>
      </c>
      <c r="M100" s="14" t="s">
        <v>29</v>
      </c>
      <c r="N100" s="14" t="s">
        <v>3</v>
      </c>
      <c r="O100" s="14" t="s">
        <v>29</v>
      </c>
      <c r="P100" s="14" t="s">
        <v>3</v>
      </c>
      <c r="Q100" s="14" t="s">
        <v>193</v>
      </c>
      <c r="R100" s="19" t="s">
        <v>193</v>
      </c>
      <c r="S100" s="19" t="s">
        <v>193</v>
      </c>
      <c r="T100" s="19" t="s">
        <v>193</v>
      </c>
      <c r="U100" s="13" t="s">
        <v>198</v>
      </c>
      <c r="V100" s="13" t="s">
        <v>203</v>
      </c>
      <c r="W100" s="13" t="s">
        <v>232</v>
      </c>
      <c r="X100" s="13" t="s">
        <v>13</v>
      </c>
      <c r="Y100" s="13" t="s">
        <v>237</v>
      </c>
      <c r="Z100" s="14" t="s">
        <v>210</v>
      </c>
      <c r="AA100" s="15" t="s">
        <v>225</v>
      </c>
      <c r="AB100" s="13"/>
      <c r="AC100" s="13"/>
    </row>
    <row r="101" spans="1:256" ht="89.25">
      <c r="A101" s="16" t="s">
        <v>62</v>
      </c>
      <c r="B101" s="17" t="s">
        <v>63</v>
      </c>
      <c r="C101" s="12" t="s">
        <v>111</v>
      </c>
      <c r="D101" s="12" t="s">
        <v>112</v>
      </c>
      <c r="E101" s="13" t="s">
        <v>162</v>
      </c>
      <c r="F101" s="13" t="s">
        <v>47</v>
      </c>
      <c r="G101" s="13" t="s">
        <v>11</v>
      </c>
      <c r="H101" s="13" t="s">
        <v>24</v>
      </c>
      <c r="I101" s="21">
        <v>43831</v>
      </c>
      <c r="J101" s="14" t="s">
        <v>29</v>
      </c>
      <c r="K101" s="14" t="s">
        <v>3</v>
      </c>
      <c r="L101" s="14" t="s">
        <v>193</v>
      </c>
      <c r="M101" s="14" t="s">
        <v>29</v>
      </c>
      <c r="N101" s="14" t="s">
        <v>3</v>
      </c>
      <c r="O101" s="14" t="s">
        <v>29</v>
      </c>
      <c r="P101" s="14" t="s">
        <v>3</v>
      </c>
      <c r="Q101" s="14" t="s">
        <v>193</v>
      </c>
      <c r="R101" s="19" t="s">
        <v>193</v>
      </c>
      <c r="S101" s="19" t="s">
        <v>193</v>
      </c>
      <c r="T101" s="19" t="s">
        <v>193</v>
      </c>
      <c r="U101" s="13" t="s">
        <v>198</v>
      </c>
      <c r="V101" s="13" t="s">
        <v>203</v>
      </c>
      <c r="W101" s="13" t="s">
        <v>232</v>
      </c>
      <c r="X101" s="13" t="s">
        <v>13</v>
      </c>
      <c r="Y101" s="13" t="s">
        <v>237</v>
      </c>
      <c r="Z101" s="14" t="s">
        <v>210</v>
      </c>
      <c r="AA101" s="15" t="s">
        <v>225</v>
      </c>
      <c r="AB101" s="13"/>
      <c r="AC101" s="13"/>
    </row>
    <row r="102" spans="1:256" ht="89.25">
      <c r="A102" s="16" t="s">
        <v>62</v>
      </c>
      <c r="B102" s="17" t="s">
        <v>63</v>
      </c>
      <c r="C102" s="12" t="s">
        <v>111</v>
      </c>
      <c r="D102" s="12" t="s">
        <v>113</v>
      </c>
      <c r="E102" s="13" t="s">
        <v>163</v>
      </c>
      <c r="F102" s="13" t="s">
        <v>47</v>
      </c>
      <c r="G102" s="13" t="s">
        <v>11</v>
      </c>
      <c r="H102" s="13" t="s">
        <v>24</v>
      </c>
      <c r="I102" s="21">
        <v>43831</v>
      </c>
      <c r="J102" s="14" t="s">
        <v>29</v>
      </c>
      <c r="K102" s="14" t="s">
        <v>3</v>
      </c>
      <c r="L102" s="14" t="s">
        <v>193</v>
      </c>
      <c r="M102" s="14" t="s">
        <v>29</v>
      </c>
      <c r="N102" s="14" t="s">
        <v>3</v>
      </c>
      <c r="O102" s="14" t="s">
        <v>29</v>
      </c>
      <c r="P102" s="14" t="s">
        <v>3</v>
      </c>
      <c r="Q102" s="14" t="s">
        <v>193</v>
      </c>
      <c r="R102" s="19" t="s">
        <v>193</v>
      </c>
      <c r="S102" s="19" t="s">
        <v>193</v>
      </c>
      <c r="T102" s="19" t="s">
        <v>193</v>
      </c>
      <c r="U102" s="13" t="s">
        <v>198</v>
      </c>
      <c r="V102" s="13" t="s">
        <v>203</v>
      </c>
      <c r="W102" s="13" t="s">
        <v>232</v>
      </c>
      <c r="X102" s="13" t="s">
        <v>13</v>
      </c>
      <c r="Y102" s="13" t="s">
        <v>237</v>
      </c>
      <c r="Z102" s="14" t="s">
        <v>210</v>
      </c>
      <c r="AA102" s="15" t="s">
        <v>225</v>
      </c>
      <c r="AB102" s="13"/>
      <c r="AC102" s="13"/>
    </row>
    <row r="103" spans="1:256" ht="102">
      <c r="A103" s="16" t="s">
        <v>62</v>
      </c>
      <c r="B103" s="17" t="s">
        <v>63</v>
      </c>
      <c r="C103" s="12" t="s">
        <v>111</v>
      </c>
      <c r="D103" s="12" t="s">
        <v>114</v>
      </c>
      <c r="E103" s="13" t="s">
        <v>164</v>
      </c>
      <c r="F103" s="13" t="s">
        <v>46</v>
      </c>
      <c r="G103" s="13" t="s">
        <v>11</v>
      </c>
      <c r="H103" s="13" t="s">
        <v>24</v>
      </c>
      <c r="I103" s="21">
        <v>43831</v>
      </c>
      <c r="J103" s="14" t="s">
        <v>29</v>
      </c>
      <c r="K103" s="14" t="s">
        <v>3</v>
      </c>
      <c r="L103" s="14" t="s">
        <v>193</v>
      </c>
      <c r="M103" s="14" t="s">
        <v>29</v>
      </c>
      <c r="N103" s="14" t="s">
        <v>3</v>
      </c>
      <c r="O103" s="14" t="s">
        <v>29</v>
      </c>
      <c r="P103" s="14" t="s">
        <v>3</v>
      </c>
      <c r="Q103" s="14" t="s">
        <v>193</v>
      </c>
      <c r="R103" s="19" t="s">
        <v>193</v>
      </c>
      <c r="S103" s="19" t="s">
        <v>193</v>
      </c>
      <c r="T103" s="19" t="s">
        <v>193</v>
      </c>
      <c r="U103" s="13" t="s">
        <v>198</v>
      </c>
      <c r="V103" s="13" t="s">
        <v>203</v>
      </c>
      <c r="W103" s="13" t="s">
        <v>232</v>
      </c>
      <c r="X103" s="13" t="s">
        <v>13</v>
      </c>
      <c r="Y103" s="13" t="s">
        <v>237</v>
      </c>
      <c r="Z103" s="14" t="s">
        <v>210</v>
      </c>
      <c r="AA103" s="15" t="s">
        <v>225</v>
      </c>
      <c r="AB103" s="13"/>
      <c r="AC103" s="13"/>
    </row>
    <row r="104" spans="1:256" ht="102">
      <c r="A104" s="16" t="s">
        <v>62</v>
      </c>
      <c r="B104" s="17" t="s">
        <v>63</v>
      </c>
      <c r="C104" s="12" t="s">
        <v>111</v>
      </c>
      <c r="D104" s="12" t="s">
        <v>115</v>
      </c>
      <c r="E104" s="13" t="s">
        <v>165</v>
      </c>
      <c r="F104" s="13" t="s">
        <v>46</v>
      </c>
      <c r="G104" s="13" t="s">
        <v>11</v>
      </c>
      <c r="H104" s="13" t="s">
        <v>24</v>
      </c>
      <c r="I104" s="21">
        <v>43831</v>
      </c>
      <c r="J104" s="14" t="s">
        <v>29</v>
      </c>
      <c r="K104" s="14" t="s">
        <v>3</v>
      </c>
      <c r="L104" s="14" t="s">
        <v>193</v>
      </c>
      <c r="M104" s="14" t="s">
        <v>29</v>
      </c>
      <c r="N104" s="14" t="s">
        <v>3</v>
      </c>
      <c r="O104" s="14" t="s">
        <v>29</v>
      </c>
      <c r="P104" s="14" t="s">
        <v>3</v>
      </c>
      <c r="Q104" s="14" t="s">
        <v>193</v>
      </c>
      <c r="R104" s="19" t="s">
        <v>193</v>
      </c>
      <c r="S104" s="19" t="s">
        <v>193</v>
      </c>
      <c r="T104" s="19" t="s">
        <v>193</v>
      </c>
      <c r="U104" s="13" t="s">
        <v>198</v>
      </c>
      <c r="V104" s="13" t="s">
        <v>203</v>
      </c>
      <c r="W104" s="13" t="s">
        <v>232</v>
      </c>
      <c r="X104" s="13" t="s">
        <v>13</v>
      </c>
      <c r="Y104" s="13" t="s">
        <v>237</v>
      </c>
      <c r="Z104" s="14" t="s">
        <v>210</v>
      </c>
      <c r="AA104" s="15" t="s">
        <v>225</v>
      </c>
      <c r="AB104" s="13"/>
      <c r="AC104" s="1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c r="EO104" s="73"/>
      <c r="EP104" s="73"/>
      <c r="EQ104" s="73"/>
      <c r="ER104" s="73"/>
      <c r="ES104" s="73"/>
      <c r="ET104" s="73"/>
      <c r="EU104" s="73"/>
      <c r="EV104" s="73"/>
      <c r="EW104" s="73"/>
      <c r="EX104" s="73"/>
      <c r="EY104" s="73"/>
      <c r="EZ104" s="73"/>
      <c r="FA104" s="73"/>
      <c r="FB104" s="73"/>
      <c r="FC104" s="73"/>
      <c r="FD104" s="73"/>
      <c r="FE104" s="73"/>
      <c r="FF104" s="73"/>
      <c r="FG104" s="73"/>
      <c r="FH104" s="73"/>
      <c r="FI104" s="73"/>
      <c r="FJ104" s="73"/>
      <c r="FK104" s="73"/>
      <c r="FL104" s="73"/>
      <c r="FM104" s="73"/>
      <c r="FN104" s="73"/>
      <c r="FO104" s="73"/>
      <c r="FP104" s="73"/>
      <c r="FQ104" s="73"/>
      <c r="FR104" s="73"/>
      <c r="FS104" s="73"/>
      <c r="FT104" s="73"/>
      <c r="FU104" s="73"/>
      <c r="FV104" s="73"/>
      <c r="FW104" s="73"/>
      <c r="FX104" s="73"/>
      <c r="FY104" s="73"/>
      <c r="FZ104" s="73"/>
      <c r="GA104" s="73"/>
      <c r="GB104" s="73"/>
      <c r="GC104" s="73"/>
      <c r="GD104" s="73"/>
      <c r="GE104" s="73"/>
      <c r="GF104" s="73"/>
      <c r="GG104" s="73"/>
      <c r="GH104" s="73"/>
      <c r="GI104" s="73"/>
      <c r="GJ104" s="73"/>
      <c r="GK104" s="73"/>
      <c r="GL104" s="73"/>
      <c r="GM104" s="73"/>
      <c r="GN104" s="73"/>
      <c r="GO104" s="73"/>
      <c r="GP104" s="73"/>
      <c r="GQ104" s="73"/>
      <c r="GR104" s="73"/>
      <c r="GS104" s="73"/>
      <c r="GT104" s="73"/>
      <c r="GU104" s="73"/>
      <c r="GV104" s="73"/>
      <c r="GW104" s="73"/>
      <c r="GX104" s="73"/>
      <c r="GY104" s="73"/>
      <c r="GZ104" s="73"/>
      <c r="HA104" s="73"/>
      <c r="HB104" s="73"/>
      <c r="HC104" s="73"/>
      <c r="HD104" s="73"/>
      <c r="HE104" s="73"/>
      <c r="HF104" s="73"/>
      <c r="HG104" s="73"/>
      <c r="HH104" s="73"/>
      <c r="HI104" s="73"/>
      <c r="HJ104" s="73"/>
      <c r="HK104" s="73"/>
      <c r="HL104" s="73"/>
      <c r="HM104" s="73"/>
      <c r="HN104" s="73"/>
      <c r="HO104" s="73"/>
      <c r="HP104" s="73"/>
      <c r="HQ104" s="73"/>
      <c r="HR104" s="73"/>
      <c r="HS104" s="73"/>
      <c r="HT104" s="73"/>
      <c r="HU104" s="73"/>
      <c r="HV104" s="73"/>
      <c r="HW104" s="73"/>
      <c r="HX104" s="73"/>
      <c r="HY104" s="73"/>
      <c r="HZ104" s="73"/>
      <c r="IA104" s="73"/>
      <c r="IB104" s="73"/>
      <c r="IC104" s="73"/>
      <c r="ID104" s="73"/>
      <c r="IE104" s="73"/>
      <c r="IF104" s="73"/>
      <c r="IG104" s="73"/>
      <c r="IH104" s="73"/>
      <c r="II104" s="73"/>
      <c r="IJ104" s="73"/>
      <c r="IK104" s="73"/>
      <c r="IL104" s="73"/>
      <c r="IM104" s="73"/>
      <c r="IN104" s="73"/>
      <c r="IO104" s="73"/>
      <c r="IP104" s="73"/>
      <c r="IQ104" s="73"/>
      <c r="IR104" s="73"/>
      <c r="IS104" s="73"/>
      <c r="IT104" s="73"/>
      <c r="IU104" s="73"/>
      <c r="IV104" s="73"/>
    </row>
    <row r="105" spans="1:256" ht="102">
      <c r="A105" s="16" t="s">
        <v>62</v>
      </c>
      <c r="B105" s="17" t="s">
        <v>63</v>
      </c>
      <c r="C105" s="12" t="s">
        <v>111</v>
      </c>
      <c r="D105" s="12" t="s">
        <v>116</v>
      </c>
      <c r="E105" s="13" t="s">
        <v>166</v>
      </c>
      <c r="F105" s="13" t="s">
        <v>46</v>
      </c>
      <c r="G105" s="13" t="s">
        <v>11</v>
      </c>
      <c r="H105" s="13" t="s">
        <v>24</v>
      </c>
      <c r="I105" s="21">
        <v>43831</v>
      </c>
      <c r="J105" s="14" t="s">
        <v>29</v>
      </c>
      <c r="K105" s="14" t="s">
        <v>3</v>
      </c>
      <c r="L105" s="14" t="s">
        <v>193</v>
      </c>
      <c r="M105" s="14" t="s">
        <v>29</v>
      </c>
      <c r="N105" s="14" t="s">
        <v>3</v>
      </c>
      <c r="O105" s="14" t="s">
        <v>29</v>
      </c>
      <c r="P105" s="14" t="s">
        <v>3</v>
      </c>
      <c r="Q105" s="14" t="s">
        <v>193</v>
      </c>
      <c r="R105" s="19" t="s">
        <v>193</v>
      </c>
      <c r="S105" s="19" t="s">
        <v>193</v>
      </c>
      <c r="T105" s="19" t="s">
        <v>193</v>
      </c>
      <c r="U105" s="13" t="s">
        <v>198</v>
      </c>
      <c r="V105" s="13" t="s">
        <v>203</v>
      </c>
      <c r="W105" s="13" t="s">
        <v>232</v>
      </c>
      <c r="X105" s="13" t="s">
        <v>13</v>
      </c>
      <c r="Y105" s="13" t="s">
        <v>237</v>
      </c>
      <c r="Z105" s="14" t="s">
        <v>210</v>
      </c>
      <c r="AA105" s="15" t="s">
        <v>226</v>
      </c>
      <c r="AB105" s="13"/>
      <c r="AC105" s="13"/>
    </row>
    <row r="106" spans="1:256" s="73" customFormat="1">
      <c r="A106" s="50" t="s">
        <v>117</v>
      </c>
      <c r="B106" s="50"/>
      <c r="C106" s="50"/>
      <c r="D106" s="50"/>
      <c r="E106" s="50"/>
      <c r="F106" s="50"/>
      <c r="G106" s="50"/>
      <c r="H106" s="50"/>
      <c r="I106" s="50"/>
      <c r="J106" s="50"/>
      <c r="K106" s="50"/>
      <c r="L106" s="50"/>
      <c r="M106" s="50"/>
      <c r="N106" s="50"/>
      <c r="O106" s="50"/>
      <c r="P106" s="50"/>
      <c r="Q106" s="50"/>
      <c r="R106" s="76"/>
      <c r="S106" s="76"/>
      <c r="T106" s="76"/>
      <c r="U106" s="50"/>
      <c r="V106" s="50"/>
      <c r="W106" s="50"/>
      <c r="X106" s="50"/>
      <c r="Y106" s="50"/>
      <c r="Z106" s="50"/>
      <c r="AA106" s="50"/>
      <c r="AB106" s="50"/>
      <c r="AC106" s="50"/>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c r="HT106" s="13"/>
      <c r="HU106" s="13"/>
      <c r="HV106" s="13"/>
      <c r="HW106" s="13"/>
      <c r="HX106" s="13"/>
      <c r="HY106" s="13"/>
      <c r="HZ106" s="13"/>
      <c r="IA106" s="13"/>
      <c r="IB106" s="13"/>
      <c r="IC106" s="13"/>
      <c r="ID106" s="13"/>
      <c r="IE106" s="13"/>
      <c r="IF106" s="13"/>
      <c r="IG106" s="13"/>
      <c r="IH106" s="13"/>
      <c r="II106" s="13"/>
      <c r="IJ106" s="13"/>
      <c r="IK106" s="13"/>
      <c r="IL106" s="13"/>
      <c r="IM106" s="13"/>
      <c r="IN106" s="13"/>
      <c r="IO106" s="13"/>
      <c r="IP106" s="13"/>
      <c r="IQ106" s="13"/>
      <c r="IR106" s="13"/>
      <c r="IS106" s="13"/>
      <c r="IT106" s="13"/>
      <c r="IU106" s="13"/>
      <c r="IV106" s="13"/>
    </row>
    <row r="107" spans="1:256" ht="89.25">
      <c r="A107" s="16" t="s">
        <v>62</v>
      </c>
      <c r="B107" s="17" t="s">
        <v>63</v>
      </c>
      <c r="C107" s="12" t="s">
        <v>118</v>
      </c>
      <c r="D107" s="12" t="s">
        <v>119</v>
      </c>
      <c r="E107" s="13" t="s">
        <v>167</v>
      </c>
      <c r="F107" s="13" t="s">
        <v>20</v>
      </c>
      <c r="G107" s="13" t="s">
        <v>11</v>
      </c>
      <c r="H107" s="13" t="s">
        <v>24</v>
      </c>
      <c r="I107" s="21">
        <v>43831</v>
      </c>
      <c r="J107" s="14" t="s">
        <v>29</v>
      </c>
      <c r="K107" s="14" t="s">
        <v>3</v>
      </c>
      <c r="L107" s="33">
        <v>57232</v>
      </c>
      <c r="M107" s="14" t="s">
        <v>29</v>
      </c>
      <c r="N107" s="14" t="s">
        <v>3</v>
      </c>
      <c r="O107" s="14" t="s">
        <v>29</v>
      </c>
      <c r="P107" s="14" t="s">
        <v>3</v>
      </c>
      <c r="Q107" s="14">
        <v>0</v>
      </c>
      <c r="R107" s="19">
        <v>0.08</v>
      </c>
      <c r="S107" s="19">
        <v>0.04</v>
      </c>
      <c r="T107" s="19">
        <v>0.04</v>
      </c>
      <c r="U107" s="13" t="s">
        <v>198</v>
      </c>
      <c r="V107" s="13" t="s">
        <v>203</v>
      </c>
      <c r="W107" s="13" t="s">
        <v>232</v>
      </c>
      <c r="X107" s="13" t="s">
        <v>13</v>
      </c>
      <c r="Y107" s="13" t="s">
        <v>239</v>
      </c>
      <c r="Z107" s="14" t="s">
        <v>214</v>
      </c>
      <c r="AA107" s="15" t="s">
        <v>227</v>
      </c>
      <c r="AB107" s="13"/>
      <c r="AC107" s="13"/>
    </row>
    <row r="108" spans="1:256" ht="89.25">
      <c r="A108" s="16" t="s">
        <v>62</v>
      </c>
      <c r="B108" s="17" t="s">
        <v>63</v>
      </c>
      <c r="C108" s="12" t="s">
        <v>120</v>
      </c>
      <c r="D108" s="12" t="s">
        <v>121</v>
      </c>
      <c r="E108" s="13" t="s">
        <v>168</v>
      </c>
      <c r="F108" s="13" t="s">
        <v>46</v>
      </c>
      <c r="G108" s="13" t="s">
        <v>11</v>
      </c>
      <c r="H108" s="13" t="s">
        <v>24</v>
      </c>
      <c r="I108" s="21">
        <v>43831</v>
      </c>
      <c r="J108" s="14" t="s">
        <v>29</v>
      </c>
      <c r="K108" s="14" t="s">
        <v>3</v>
      </c>
      <c r="L108" s="14" t="s">
        <v>193</v>
      </c>
      <c r="M108" s="14" t="s">
        <v>29</v>
      </c>
      <c r="N108" s="14" t="s">
        <v>3</v>
      </c>
      <c r="O108" s="14" t="s">
        <v>29</v>
      </c>
      <c r="P108" s="14" t="s">
        <v>3</v>
      </c>
      <c r="Q108" s="19" t="s">
        <v>193</v>
      </c>
      <c r="R108" s="19" t="s">
        <v>193</v>
      </c>
      <c r="S108" s="19" t="s">
        <v>193</v>
      </c>
      <c r="T108" s="19" t="s">
        <v>193</v>
      </c>
      <c r="U108" s="13" t="s">
        <v>198</v>
      </c>
      <c r="V108" s="13" t="s">
        <v>203</v>
      </c>
      <c r="W108" s="13" t="s">
        <v>232</v>
      </c>
      <c r="X108" s="13" t="s">
        <v>13</v>
      </c>
      <c r="Y108" s="13" t="s">
        <v>239</v>
      </c>
      <c r="Z108" s="14" t="s">
        <v>210</v>
      </c>
      <c r="AA108" s="15" t="s">
        <v>227</v>
      </c>
      <c r="AB108" s="13"/>
      <c r="AC108" s="13"/>
    </row>
    <row r="109" spans="1:256" ht="153">
      <c r="A109" s="16" t="s">
        <v>62</v>
      </c>
      <c r="B109" s="17" t="s">
        <v>63</v>
      </c>
      <c r="C109" s="12" t="s">
        <v>122</v>
      </c>
      <c r="D109" s="12" t="s">
        <v>123</v>
      </c>
      <c r="E109" s="13" t="s">
        <v>169</v>
      </c>
      <c r="F109" s="13" t="s">
        <v>46</v>
      </c>
      <c r="G109" s="13" t="s">
        <v>11</v>
      </c>
      <c r="H109" s="13" t="s">
        <v>24</v>
      </c>
      <c r="I109" s="21">
        <v>43831</v>
      </c>
      <c r="J109" s="14" t="s">
        <v>29</v>
      </c>
      <c r="K109" s="14" t="s">
        <v>3</v>
      </c>
      <c r="L109" s="33">
        <v>414375</v>
      </c>
      <c r="M109" s="14" t="s">
        <v>29</v>
      </c>
      <c r="N109" s="14" t="s">
        <v>3</v>
      </c>
      <c r="O109" s="14" t="s">
        <v>29</v>
      </c>
      <c r="P109" s="14" t="s">
        <v>3</v>
      </c>
      <c r="Q109" s="33">
        <v>57232</v>
      </c>
      <c r="R109" s="35">
        <v>1.4E-2</v>
      </c>
      <c r="S109" s="19" t="s">
        <v>3</v>
      </c>
      <c r="T109" s="19" t="s">
        <v>3</v>
      </c>
      <c r="U109" s="13" t="s">
        <v>199</v>
      </c>
      <c r="V109" s="13" t="s">
        <v>204</v>
      </c>
      <c r="W109" s="13" t="s">
        <v>232</v>
      </c>
      <c r="X109" s="13" t="s">
        <v>13</v>
      </c>
      <c r="Y109" s="13" t="s">
        <v>194</v>
      </c>
      <c r="Z109" s="14" t="s">
        <v>215</v>
      </c>
      <c r="AA109" s="15" t="s">
        <v>227</v>
      </c>
      <c r="AB109" s="13"/>
      <c r="AC109" s="13"/>
    </row>
    <row r="110" spans="1:256" ht="127.5">
      <c r="A110" s="16" t="s">
        <v>62</v>
      </c>
      <c r="B110" s="17" t="s">
        <v>63</v>
      </c>
      <c r="C110" s="12" t="s">
        <v>124</v>
      </c>
      <c r="D110" s="12" t="s">
        <v>123</v>
      </c>
      <c r="E110" s="13" t="s">
        <v>170</v>
      </c>
      <c r="F110" s="13" t="s">
        <v>46</v>
      </c>
      <c r="G110" s="13" t="s">
        <v>11</v>
      </c>
      <c r="H110" s="13" t="s">
        <v>24</v>
      </c>
      <c r="I110" s="21">
        <v>43831</v>
      </c>
      <c r="J110" s="14" t="s">
        <v>29</v>
      </c>
      <c r="K110" s="14" t="s">
        <v>3</v>
      </c>
      <c r="L110" s="14" t="s">
        <v>3</v>
      </c>
      <c r="M110" s="14" t="s">
        <v>3</v>
      </c>
      <c r="N110" s="14" t="s">
        <v>3</v>
      </c>
      <c r="O110" s="14" t="s">
        <v>29</v>
      </c>
      <c r="P110" s="14" t="s">
        <v>3</v>
      </c>
      <c r="Q110" s="14" t="s">
        <v>3</v>
      </c>
      <c r="R110" s="35">
        <v>1.6E-2</v>
      </c>
      <c r="S110" s="19" t="s">
        <v>3</v>
      </c>
      <c r="T110" s="19" t="s">
        <v>3</v>
      </c>
      <c r="U110" s="13" t="s">
        <v>200</v>
      </c>
      <c r="V110" s="13" t="s">
        <v>205</v>
      </c>
      <c r="W110" s="13" t="s">
        <v>232</v>
      </c>
      <c r="X110" s="13" t="s">
        <v>3</v>
      </c>
      <c r="Y110" s="13" t="s">
        <v>3</v>
      </c>
      <c r="Z110" s="33" t="s">
        <v>238</v>
      </c>
      <c r="AA110" s="15" t="s">
        <v>228</v>
      </c>
      <c r="AB110" s="13"/>
      <c r="AC110" s="13"/>
    </row>
    <row r="111" spans="1:256">
      <c r="A111" s="50" t="s">
        <v>125</v>
      </c>
      <c r="B111" s="50"/>
      <c r="C111" s="50"/>
      <c r="D111" s="50"/>
      <c r="E111" s="50"/>
      <c r="F111" s="50"/>
      <c r="G111" s="50"/>
      <c r="H111" s="50"/>
      <c r="I111" s="50"/>
      <c r="J111" s="50"/>
      <c r="K111" s="50"/>
      <c r="L111" s="50"/>
      <c r="M111" s="50"/>
      <c r="N111" s="50"/>
      <c r="O111" s="50"/>
      <c r="P111" s="50"/>
      <c r="Q111" s="50"/>
      <c r="R111" s="76"/>
      <c r="S111" s="76"/>
      <c r="T111" s="76"/>
      <c r="U111" s="50"/>
      <c r="V111" s="50"/>
      <c r="W111" s="50"/>
      <c r="X111" s="50"/>
      <c r="Y111" s="50"/>
      <c r="Z111" s="50"/>
      <c r="AA111" s="50"/>
      <c r="AB111" s="50"/>
      <c r="AC111" s="50"/>
    </row>
    <row r="112" spans="1:256" ht="89.25">
      <c r="A112" s="16" t="s">
        <v>62</v>
      </c>
      <c r="B112" s="17" t="s">
        <v>63</v>
      </c>
      <c r="C112" s="12" t="s">
        <v>126</v>
      </c>
      <c r="D112" s="12" t="s">
        <v>127</v>
      </c>
      <c r="E112" s="13" t="s">
        <v>171</v>
      </c>
      <c r="F112" s="13" t="s">
        <v>20</v>
      </c>
      <c r="G112" s="13" t="s">
        <v>11</v>
      </c>
      <c r="H112" s="13" t="s">
        <v>24</v>
      </c>
      <c r="I112" s="21">
        <v>43831</v>
      </c>
      <c r="J112" s="14" t="s">
        <v>29</v>
      </c>
      <c r="K112" s="14" t="s">
        <v>3</v>
      </c>
      <c r="L112" s="33">
        <v>57232</v>
      </c>
      <c r="M112" s="14" t="s">
        <v>29</v>
      </c>
      <c r="N112" s="14" t="s">
        <v>3</v>
      </c>
      <c r="O112" s="14" t="s">
        <v>29</v>
      </c>
      <c r="P112" s="14" t="s">
        <v>3</v>
      </c>
      <c r="Q112" s="33">
        <v>14167</v>
      </c>
      <c r="R112" s="19">
        <v>0.16600000000000001</v>
      </c>
      <c r="S112" s="19">
        <v>6.6400000000000001E-2</v>
      </c>
      <c r="T112" s="19">
        <v>9.9599999999999994E-2</v>
      </c>
      <c r="U112" s="13" t="s">
        <v>198</v>
      </c>
      <c r="V112" s="13" t="s">
        <v>203</v>
      </c>
      <c r="W112" s="13" t="s">
        <v>233</v>
      </c>
      <c r="X112" s="13" t="s">
        <v>13</v>
      </c>
      <c r="Y112" s="13" t="s">
        <v>242</v>
      </c>
      <c r="Z112" s="14" t="s">
        <v>217</v>
      </c>
      <c r="AA112" s="15" t="s">
        <v>229</v>
      </c>
      <c r="AB112" s="13"/>
      <c r="AC112" s="13"/>
    </row>
    <row r="113" spans="1:256" ht="89.25">
      <c r="A113" s="16" t="s">
        <v>62</v>
      </c>
      <c r="B113" s="17" t="s">
        <v>63</v>
      </c>
      <c r="C113" s="12" t="s">
        <v>126</v>
      </c>
      <c r="D113" s="12" t="s">
        <v>128</v>
      </c>
      <c r="E113" s="13" t="s">
        <v>172</v>
      </c>
      <c r="F113" s="13" t="s">
        <v>20</v>
      </c>
      <c r="G113" s="13" t="s">
        <v>11</v>
      </c>
      <c r="H113" s="13" t="s">
        <v>24</v>
      </c>
      <c r="I113" s="21">
        <v>43831</v>
      </c>
      <c r="J113" s="14" t="s">
        <v>29</v>
      </c>
      <c r="K113" s="14" t="s">
        <v>3</v>
      </c>
      <c r="L113" s="33">
        <v>57232</v>
      </c>
      <c r="M113" s="14" t="s">
        <v>29</v>
      </c>
      <c r="N113" s="14" t="s">
        <v>3</v>
      </c>
      <c r="O113" s="14" t="s">
        <v>29</v>
      </c>
      <c r="P113" s="14" t="s">
        <v>3</v>
      </c>
      <c r="Q113" s="33">
        <v>14167</v>
      </c>
      <c r="R113" s="35">
        <v>0.1532</v>
      </c>
      <c r="S113" s="35">
        <v>7.6600000000000001E-2</v>
      </c>
      <c r="T113" s="35">
        <v>7.6600000000000001E-2</v>
      </c>
      <c r="U113" s="13" t="s">
        <v>198</v>
      </c>
      <c r="V113" s="13" t="s">
        <v>203</v>
      </c>
      <c r="W113" s="13" t="s">
        <v>234</v>
      </c>
      <c r="X113" s="13" t="s">
        <v>13</v>
      </c>
      <c r="Y113" s="13" t="s">
        <v>242</v>
      </c>
      <c r="Z113" s="14" t="s">
        <v>218</v>
      </c>
      <c r="AA113" s="15" t="s">
        <v>230</v>
      </c>
      <c r="AB113" s="13"/>
      <c r="AC113" s="1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3"/>
      <c r="EN113" s="73"/>
      <c r="EO113" s="73"/>
      <c r="EP113" s="73"/>
      <c r="EQ113" s="73"/>
      <c r="ER113" s="73"/>
      <c r="ES113" s="73"/>
      <c r="ET113" s="73"/>
      <c r="EU113" s="73"/>
      <c r="EV113" s="73"/>
      <c r="EW113" s="73"/>
      <c r="EX113" s="73"/>
      <c r="EY113" s="73"/>
      <c r="EZ113" s="73"/>
      <c r="FA113" s="73"/>
      <c r="FB113" s="73"/>
      <c r="FC113" s="73"/>
      <c r="FD113" s="73"/>
      <c r="FE113" s="73"/>
      <c r="FF113" s="73"/>
      <c r="FG113" s="73"/>
      <c r="FH113" s="73"/>
      <c r="FI113" s="73"/>
      <c r="FJ113" s="73"/>
      <c r="FK113" s="73"/>
      <c r="FL113" s="73"/>
      <c r="FM113" s="73"/>
      <c r="FN113" s="73"/>
      <c r="FO113" s="73"/>
      <c r="FP113" s="73"/>
      <c r="FQ113" s="73"/>
      <c r="FR113" s="73"/>
      <c r="FS113" s="73"/>
      <c r="FT113" s="73"/>
      <c r="FU113" s="73"/>
      <c r="FV113" s="73"/>
      <c r="FW113" s="73"/>
      <c r="FX113" s="73"/>
      <c r="FY113" s="73"/>
      <c r="FZ113" s="73"/>
      <c r="GA113" s="73"/>
      <c r="GB113" s="73"/>
      <c r="GC113" s="73"/>
      <c r="GD113" s="73"/>
      <c r="GE113" s="73"/>
      <c r="GF113" s="73"/>
      <c r="GG113" s="73"/>
      <c r="GH113" s="73"/>
      <c r="GI113" s="73"/>
      <c r="GJ113" s="73"/>
      <c r="GK113" s="73"/>
      <c r="GL113" s="73"/>
      <c r="GM113" s="73"/>
      <c r="GN113" s="73"/>
      <c r="GO113" s="73"/>
      <c r="GP113" s="73"/>
      <c r="GQ113" s="73"/>
      <c r="GR113" s="73"/>
      <c r="GS113" s="73"/>
      <c r="GT113" s="73"/>
      <c r="GU113" s="73"/>
      <c r="GV113" s="73"/>
      <c r="GW113" s="73"/>
      <c r="GX113" s="73"/>
      <c r="GY113" s="73"/>
      <c r="GZ113" s="73"/>
      <c r="HA113" s="73"/>
      <c r="HB113" s="73"/>
      <c r="HC113" s="73"/>
      <c r="HD113" s="73"/>
      <c r="HE113" s="73"/>
      <c r="HF113" s="73"/>
      <c r="HG113" s="73"/>
      <c r="HH113" s="73"/>
      <c r="HI113" s="73"/>
      <c r="HJ113" s="73"/>
      <c r="HK113" s="73"/>
      <c r="HL113" s="73"/>
      <c r="HM113" s="73"/>
      <c r="HN113" s="73"/>
      <c r="HO113" s="73"/>
      <c r="HP113" s="73"/>
      <c r="HQ113" s="73"/>
      <c r="HR113" s="73"/>
      <c r="HS113" s="73"/>
      <c r="HT113" s="73"/>
      <c r="HU113" s="73"/>
      <c r="HV113" s="73"/>
      <c r="HW113" s="73"/>
      <c r="HX113" s="73"/>
      <c r="HY113" s="73"/>
      <c r="HZ113" s="73"/>
      <c r="IA113" s="73"/>
      <c r="IB113" s="73"/>
      <c r="IC113" s="73"/>
      <c r="ID113" s="73"/>
      <c r="IE113" s="73"/>
      <c r="IF113" s="73"/>
      <c r="IG113" s="73"/>
      <c r="IH113" s="73"/>
      <c r="II113" s="73"/>
      <c r="IJ113" s="73"/>
      <c r="IK113" s="73"/>
      <c r="IL113" s="73"/>
      <c r="IM113" s="73"/>
      <c r="IN113" s="73"/>
      <c r="IO113" s="73"/>
      <c r="IP113" s="73"/>
      <c r="IQ113" s="73"/>
      <c r="IR113" s="73"/>
      <c r="IS113" s="73"/>
      <c r="IT113" s="73"/>
      <c r="IU113" s="73"/>
      <c r="IV113" s="73"/>
    </row>
    <row r="114" spans="1:256" ht="89.25">
      <c r="A114" s="16" t="s">
        <v>62</v>
      </c>
      <c r="B114" s="17" t="s">
        <v>63</v>
      </c>
      <c r="C114" s="12" t="s">
        <v>126</v>
      </c>
      <c r="D114" s="12" t="s">
        <v>129</v>
      </c>
      <c r="E114" s="13" t="s">
        <v>173</v>
      </c>
      <c r="F114" s="13" t="s">
        <v>20</v>
      </c>
      <c r="G114" s="13" t="s">
        <v>11</v>
      </c>
      <c r="H114" s="13" t="s">
        <v>24</v>
      </c>
      <c r="I114" s="21">
        <v>43831</v>
      </c>
      <c r="J114" s="14" t="s">
        <v>29</v>
      </c>
      <c r="K114" s="14" t="s">
        <v>3</v>
      </c>
      <c r="L114" s="33">
        <v>57232</v>
      </c>
      <c r="M114" s="14" t="s">
        <v>29</v>
      </c>
      <c r="N114" s="14" t="s">
        <v>3</v>
      </c>
      <c r="O114" s="14" t="s">
        <v>29</v>
      </c>
      <c r="P114" s="14" t="s">
        <v>3</v>
      </c>
      <c r="Q114" s="33">
        <v>14167</v>
      </c>
      <c r="R114" s="19">
        <v>0.16600000000000001</v>
      </c>
      <c r="S114" s="19">
        <v>6.6400000000000001E-2</v>
      </c>
      <c r="T114" s="19">
        <v>9.9599999999999994E-2</v>
      </c>
      <c r="U114" s="13" t="s">
        <v>198</v>
      </c>
      <c r="V114" s="13" t="s">
        <v>203</v>
      </c>
      <c r="W114" s="13" t="s">
        <v>234</v>
      </c>
      <c r="X114" s="13" t="s">
        <v>13</v>
      </c>
      <c r="Y114" s="13" t="s">
        <v>242</v>
      </c>
      <c r="Z114" s="14" t="s">
        <v>218</v>
      </c>
      <c r="AA114" s="15" t="s">
        <v>230</v>
      </c>
      <c r="AB114" s="13"/>
      <c r="AC114" s="13"/>
    </row>
    <row r="115" spans="1:256" ht="153">
      <c r="A115" s="16" t="s">
        <v>62</v>
      </c>
      <c r="B115" s="17" t="s">
        <v>63</v>
      </c>
      <c r="C115" s="12" t="s">
        <v>122</v>
      </c>
      <c r="D115" s="12" t="s">
        <v>130</v>
      </c>
      <c r="E115" s="13" t="s">
        <v>174</v>
      </c>
      <c r="F115" s="13" t="s">
        <v>46</v>
      </c>
      <c r="G115" s="13" t="s">
        <v>11</v>
      </c>
      <c r="H115" s="13" t="s">
        <v>24</v>
      </c>
      <c r="I115" s="21">
        <v>43831</v>
      </c>
      <c r="J115" s="14" t="s">
        <v>29</v>
      </c>
      <c r="K115" s="14" t="s">
        <v>3</v>
      </c>
      <c r="L115" s="33">
        <v>414375</v>
      </c>
      <c r="M115" s="14" t="s">
        <v>29</v>
      </c>
      <c r="N115" s="14" t="s">
        <v>3</v>
      </c>
      <c r="O115" s="14" t="s">
        <v>29</v>
      </c>
      <c r="P115" s="14" t="s">
        <v>3</v>
      </c>
      <c r="Q115" s="33">
        <v>57232</v>
      </c>
      <c r="R115" s="35">
        <v>1.4E-2</v>
      </c>
      <c r="S115" s="19" t="s">
        <v>3</v>
      </c>
      <c r="T115" s="19" t="s">
        <v>3</v>
      </c>
      <c r="U115" s="13" t="s">
        <v>199</v>
      </c>
      <c r="V115" s="13" t="s">
        <v>204</v>
      </c>
      <c r="W115" s="13" t="s">
        <v>232</v>
      </c>
      <c r="X115" s="13" t="s">
        <v>13</v>
      </c>
      <c r="Y115" s="13" t="s">
        <v>241</v>
      </c>
      <c r="Z115" s="14" t="s">
        <v>219</v>
      </c>
      <c r="AA115" s="15" t="s">
        <v>230</v>
      </c>
      <c r="AB115" s="13"/>
      <c r="AC115" s="13"/>
    </row>
    <row r="116" spans="1:256" ht="127.5">
      <c r="A116" s="16" t="s">
        <v>62</v>
      </c>
      <c r="B116" s="17" t="s">
        <v>63</v>
      </c>
      <c r="C116" s="12" t="s">
        <v>124</v>
      </c>
      <c r="D116" s="12" t="s">
        <v>130</v>
      </c>
      <c r="E116" s="13" t="s">
        <v>175</v>
      </c>
      <c r="F116" s="13" t="s">
        <v>46</v>
      </c>
      <c r="G116" s="13" t="s">
        <v>11</v>
      </c>
      <c r="H116" s="13" t="s">
        <v>24</v>
      </c>
      <c r="I116" s="21">
        <v>43831</v>
      </c>
      <c r="J116" s="14" t="s">
        <v>29</v>
      </c>
      <c r="K116" s="14" t="s">
        <v>3</v>
      </c>
      <c r="L116" s="14" t="s">
        <v>3</v>
      </c>
      <c r="M116" s="14" t="s">
        <v>3</v>
      </c>
      <c r="N116" s="14" t="s">
        <v>3</v>
      </c>
      <c r="O116" s="14" t="s">
        <v>29</v>
      </c>
      <c r="P116" s="14" t="s">
        <v>3</v>
      </c>
      <c r="Q116" s="14" t="s">
        <v>3</v>
      </c>
      <c r="R116" s="35">
        <v>1.6E-2</v>
      </c>
      <c r="S116" s="19" t="s">
        <v>3</v>
      </c>
      <c r="T116" s="19" t="s">
        <v>3</v>
      </c>
      <c r="U116" s="13" t="s">
        <v>200</v>
      </c>
      <c r="V116" s="13" t="s">
        <v>205</v>
      </c>
      <c r="W116" s="13" t="s">
        <v>232</v>
      </c>
      <c r="X116" s="13" t="s">
        <v>3</v>
      </c>
      <c r="Y116" s="13" t="s">
        <v>3</v>
      </c>
      <c r="Z116" s="33" t="s">
        <v>238</v>
      </c>
      <c r="AA116" s="15" t="s">
        <v>228</v>
      </c>
      <c r="AB116" s="13"/>
      <c r="AC116" s="13"/>
    </row>
    <row r="117" spans="1:256">
      <c r="A117" s="50" t="s">
        <v>131</v>
      </c>
      <c r="B117" s="50"/>
      <c r="C117" s="50"/>
      <c r="D117" s="50"/>
      <c r="E117" s="50"/>
      <c r="F117" s="50"/>
      <c r="G117" s="50"/>
      <c r="H117" s="50"/>
      <c r="I117" s="50"/>
      <c r="J117" s="50"/>
      <c r="K117" s="50"/>
      <c r="L117" s="50"/>
      <c r="M117" s="50"/>
      <c r="N117" s="50"/>
      <c r="O117" s="50"/>
      <c r="P117" s="50"/>
      <c r="Q117" s="50"/>
      <c r="R117" s="76"/>
      <c r="S117" s="76"/>
      <c r="T117" s="76"/>
      <c r="U117" s="50"/>
      <c r="V117" s="50"/>
      <c r="W117" s="50"/>
      <c r="X117" s="50"/>
      <c r="Y117" s="50"/>
      <c r="Z117" s="50"/>
      <c r="AA117" s="50"/>
      <c r="AB117" s="50"/>
      <c r="AC117" s="50"/>
    </row>
    <row r="118" spans="1:256" ht="89.25">
      <c r="A118" s="16" t="s">
        <v>62</v>
      </c>
      <c r="B118" s="17" t="s">
        <v>63</v>
      </c>
      <c r="C118" s="12" t="s">
        <v>104</v>
      </c>
      <c r="D118" s="12" t="s">
        <v>132</v>
      </c>
      <c r="E118" s="13" t="s">
        <v>176</v>
      </c>
      <c r="F118" s="13" t="s">
        <v>46</v>
      </c>
      <c r="G118" s="13" t="s">
        <v>11</v>
      </c>
      <c r="H118" s="13" t="s">
        <v>24</v>
      </c>
      <c r="I118" s="21">
        <v>43831</v>
      </c>
      <c r="J118" s="14" t="s">
        <v>29</v>
      </c>
      <c r="K118" s="14" t="s">
        <v>3</v>
      </c>
      <c r="L118" s="14" t="s">
        <v>193</v>
      </c>
      <c r="M118" s="14" t="s">
        <v>29</v>
      </c>
      <c r="N118" s="14" t="s">
        <v>3</v>
      </c>
      <c r="O118" s="14" t="s">
        <v>29</v>
      </c>
      <c r="P118" s="14" t="s">
        <v>3</v>
      </c>
      <c r="Q118" s="14" t="s">
        <v>193</v>
      </c>
      <c r="R118" s="19" t="s">
        <v>193</v>
      </c>
      <c r="S118" s="19" t="s">
        <v>193</v>
      </c>
      <c r="T118" s="19" t="s">
        <v>193</v>
      </c>
      <c r="U118" s="13" t="s">
        <v>198</v>
      </c>
      <c r="V118" s="13" t="s">
        <v>203</v>
      </c>
      <c r="W118" s="13" t="s">
        <v>232</v>
      </c>
      <c r="X118" s="13" t="s">
        <v>6</v>
      </c>
      <c r="Y118" s="19" t="s">
        <v>236</v>
      </c>
      <c r="Z118" s="14" t="s">
        <v>212</v>
      </c>
      <c r="AA118" s="15" t="s">
        <v>230</v>
      </c>
      <c r="AB118" s="13"/>
      <c r="AC118" s="13"/>
    </row>
    <row r="119" spans="1:256" ht="89.25">
      <c r="A119" s="16" t="s">
        <v>62</v>
      </c>
      <c r="B119" s="17" t="s">
        <v>63</v>
      </c>
      <c r="C119" s="12" t="s">
        <v>111</v>
      </c>
      <c r="D119" s="12" t="s">
        <v>133</v>
      </c>
      <c r="E119" s="13" t="s">
        <v>177</v>
      </c>
      <c r="F119" s="13" t="s">
        <v>46</v>
      </c>
      <c r="G119" s="13" t="s">
        <v>11</v>
      </c>
      <c r="H119" s="13" t="s">
        <v>24</v>
      </c>
      <c r="I119" s="21">
        <v>43831</v>
      </c>
      <c r="J119" s="14" t="s">
        <v>29</v>
      </c>
      <c r="K119" s="14" t="s">
        <v>3</v>
      </c>
      <c r="L119" s="14" t="s">
        <v>193</v>
      </c>
      <c r="M119" s="14" t="s">
        <v>29</v>
      </c>
      <c r="N119" s="14" t="s">
        <v>3</v>
      </c>
      <c r="O119" s="14" t="s">
        <v>29</v>
      </c>
      <c r="P119" s="14" t="s">
        <v>3</v>
      </c>
      <c r="Q119" s="14" t="s">
        <v>193</v>
      </c>
      <c r="R119" s="19" t="s">
        <v>193</v>
      </c>
      <c r="S119" s="19" t="s">
        <v>193</v>
      </c>
      <c r="T119" s="19" t="s">
        <v>193</v>
      </c>
      <c r="U119" s="13" t="s">
        <v>198</v>
      </c>
      <c r="V119" s="13" t="s">
        <v>203</v>
      </c>
      <c r="W119" s="13" t="s">
        <v>232</v>
      </c>
      <c r="X119" s="13" t="s">
        <v>6</v>
      </c>
      <c r="Y119" s="19" t="s">
        <v>236</v>
      </c>
      <c r="Z119" s="14" t="s">
        <v>212</v>
      </c>
      <c r="AA119" s="15" t="s">
        <v>230</v>
      </c>
      <c r="AB119" s="13"/>
      <c r="AC119" s="13"/>
    </row>
    <row r="120" spans="1:256" ht="89.25">
      <c r="A120" s="16" t="s">
        <v>62</v>
      </c>
      <c r="B120" s="17" t="s">
        <v>63</v>
      </c>
      <c r="C120" s="12" t="s">
        <v>134</v>
      </c>
      <c r="D120" s="12" t="s">
        <v>135</v>
      </c>
      <c r="E120" s="13" t="s">
        <v>178</v>
      </c>
      <c r="F120" s="13" t="s">
        <v>46</v>
      </c>
      <c r="G120" s="13" t="s">
        <v>11</v>
      </c>
      <c r="H120" s="13" t="s">
        <v>24</v>
      </c>
      <c r="I120" s="21">
        <v>43831</v>
      </c>
      <c r="J120" s="14" t="s">
        <v>29</v>
      </c>
      <c r="K120" s="14" t="s">
        <v>3</v>
      </c>
      <c r="L120" s="14" t="s">
        <v>193</v>
      </c>
      <c r="M120" s="14" t="s">
        <v>29</v>
      </c>
      <c r="N120" s="14" t="s">
        <v>3</v>
      </c>
      <c r="O120" s="14" t="s">
        <v>29</v>
      </c>
      <c r="P120" s="14" t="s">
        <v>3</v>
      </c>
      <c r="Q120" s="14" t="s">
        <v>193</v>
      </c>
      <c r="R120" s="19" t="s">
        <v>193</v>
      </c>
      <c r="S120" s="19" t="s">
        <v>193</v>
      </c>
      <c r="T120" s="19" t="s">
        <v>193</v>
      </c>
      <c r="U120" s="13" t="s">
        <v>198</v>
      </c>
      <c r="V120" s="13" t="s">
        <v>203</v>
      </c>
      <c r="W120" s="13" t="s">
        <v>232</v>
      </c>
      <c r="X120" s="13" t="s">
        <v>6</v>
      </c>
      <c r="Y120" s="19" t="s">
        <v>236</v>
      </c>
      <c r="Z120" s="14" t="s">
        <v>212</v>
      </c>
      <c r="AA120" s="15" t="s">
        <v>230</v>
      </c>
      <c r="AB120" s="13"/>
      <c r="AC120" s="13"/>
    </row>
    <row r="121" spans="1:256" ht="89.25">
      <c r="A121" s="16" t="s">
        <v>62</v>
      </c>
      <c r="B121" s="17" t="s">
        <v>63</v>
      </c>
      <c r="C121" s="12" t="s">
        <v>134</v>
      </c>
      <c r="D121" s="12" t="s">
        <v>136</v>
      </c>
      <c r="E121" s="13" t="s">
        <v>179</v>
      </c>
      <c r="F121" s="13" t="s">
        <v>46</v>
      </c>
      <c r="G121" s="13" t="s">
        <v>11</v>
      </c>
      <c r="H121" s="13" t="s">
        <v>24</v>
      </c>
      <c r="I121" s="21">
        <v>43831</v>
      </c>
      <c r="J121" s="14" t="s">
        <v>29</v>
      </c>
      <c r="K121" s="14" t="s">
        <v>3</v>
      </c>
      <c r="L121" s="14" t="s">
        <v>193</v>
      </c>
      <c r="M121" s="14" t="s">
        <v>29</v>
      </c>
      <c r="N121" s="14" t="s">
        <v>3</v>
      </c>
      <c r="O121" s="14" t="s">
        <v>29</v>
      </c>
      <c r="P121" s="14" t="s">
        <v>3</v>
      </c>
      <c r="Q121" s="14" t="s">
        <v>193</v>
      </c>
      <c r="R121" s="19" t="s">
        <v>193</v>
      </c>
      <c r="S121" s="19" t="s">
        <v>193</v>
      </c>
      <c r="T121" s="19" t="s">
        <v>193</v>
      </c>
      <c r="U121" s="13" t="s">
        <v>198</v>
      </c>
      <c r="V121" s="13" t="s">
        <v>203</v>
      </c>
      <c r="W121" s="13" t="s">
        <v>232</v>
      </c>
      <c r="X121" s="13" t="s">
        <v>6</v>
      </c>
      <c r="Y121" s="19" t="s">
        <v>236</v>
      </c>
      <c r="Z121" s="14" t="s">
        <v>212</v>
      </c>
      <c r="AA121" s="15" t="s">
        <v>230</v>
      </c>
      <c r="AB121" s="13"/>
      <c r="AC121" s="13"/>
    </row>
    <row r="122" spans="1:256" ht="89.25">
      <c r="A122" s="16" t="s">
        <v>62</v>
      </c>
      <c r="B122" s="17" t="s">
        <v>63</v>
      </c>
      <c r="C122" s="12" t="s">
        <v>134</v>
      </c>
      <c r="D122" s="12" t="s">
        <v>121</v>
      </c>
      <c r="E122" s="13" t="s">
        <v>180</v>
      </c>
      <c r="F122" s="13" t="s">
        <v>46</v>
      </c>
      <c r="G122" s="13" t="s">
        <v>11</v>
      </c>
      <c r="H122" s="13" t="s">
        <v>24</v>
      </c>
      <c r="I122" s="21">
        <v>43831</v>
      </c>
      <c r="J122" s="14" t="s">
        <v>29</v>
      </c>
      <c r="K122" s="14" t="s">
        <v>3</v>
      </c>
      <c r="L122" s="14" t="s">
        <v>193</v>
      </c>
      <c r="M122" s="14" t="s">
        <v>29</v>
      </c>
      <c r="N122" s="14" t="s">
        <v>3</v>
      </c>
      <c r="O122" s="14" t="s">
        <v>29</v>
      </c>
      <c r="P122" s="14" t="s">
        <v>3</v>
      </c>
      <c r="Q122" s="14" t="s">
        <v>193</v>
      </c>
      <c r="R122" s="19" t="s">
        <v>193</v>
      </c>
      <c r="S122" s="19" t="s">
        <v>193</v>
      </c>
      <c r="T122" s="19" t="s">
        <v>193</v>
      </c>
      <c r="U122" s="13" t="s">
        <v>198</v>
      </c>
      <c r="V122" s="13" t="s">
        <v>203</v>
      </c>
      <c r="W122" s="13" t="s">
        <v>232</v>
      </c>
      <c r="X122" s="13" t="s">
        <v>6</v>
      </c>
      <c r="Y122" s="19" t="s">
        <v>236</v>
      </c>
      <c r="Z122" s="14" t="s">
        <v>212</v>
      </c>
      <c r="AA122" s="15" t="s">
        <v>230</v>
      </c>
      <c r="AB122" s="13"/>
      <c r="AC122" s="13"/>
    </row>
    <row r="123" spans="1:256" ht="89.25">
      <c r="A123" s="16" t="s">
        <v>62</v>
      </c>
      <c r="B123" s="17" t="s">
        <v>63</v>
      </c>
      <c r="C123" s="12" t="s">
        <v>134</v>
      </c>
      <c r="D123" s="12" t="s">
        <v>137</v>
      </c>
      <c r="E123" s="13" t="s">
        <v>181</v>
      </c>
      <c r="F123" s="13" t="s">
        <v>46</v>
      </c>
      <c r="G123" s="13" t="s">
        <v>11</v>
      </c>
      <c r="H123" s="13" t="s">
        <v>24</v>
      </c>
      <c r="I123" s="21">
        <v>43831</v>
      </c>
      <c r="J123" s="14" t="s">
        <v>29</v>
      </c>
      <c r="K123" s="14" t="s">
        <v>3</v>
      </c>
      <c r="L123" s="14" t="s">
        <v>193</v>
      </c>
      <c r="M123" s="14" t="s">
        <v>29</v>
      </c>
      <c r="N123" s="14" t="s">
        <v>3</v>
      </c>
      <c r="O123" s="14" t="s">
        <v>29</v>
      </c>
      <c r="P123" s="14" t="s">
        <v>3</v>
      </c>
      <c r="Q123" s="14" t="s">
        <v>193</v>
      </c>
      <c r="R123" s="19" t="s">
        <v>193</v>
      </c>
      <c r="S123" s="19" t="s">
        <v>193</v>
      </c>
      <c r="T123" s="19" t="s">
        <v>193</v>
      </c>
      <c r="U123" s="13" t="s">
        <v>198</v>
      </c>
      <c r="V123" s="13" t="s">
        <v>203</v>
      </c>
      <c r="W123" s="13" t="s">
        <v>232</v>
      </c>
      <c r="X123" s="13" t="s">
        <v>6</v>
      </c>
      <c r="Y123" s="19" t="s">
        <v>236</v>
      </c>
      <c r="Z123" s="14" t="s">
        <v>212</v>
      </c>
      <c r="AA123" s="15" t="s">
        <v>230</v>
      </c>
      <c r="AB123" s="13"/>
      <c r="AC123" s="13"/>
    </row>
    <row r="124" spans="1:256" ht="153">
      <c r="A124" s="16" t="s">
        <v>62</v>
      </c>
      <c r="B124" s="17" t="s">
        <v>63</v>
      </c>
      <c r="C124" s="12" t="s">
        <v>122</v>
      </c>
      <c r="D124" s="12" t="s">
        <v>138</v>
      </c>
      <c r="E124" s="13" t="s">
        <v>182</v>
      </c>
      <c r="F124" s="13" t="s">
        <v>46</v>
      </c>
      <c r="G124" s="13" t="s">
        <v>11</v>
      </c>
      <c r="H124" s="13" t="s">
        <v>23</v>
      </c>
      <c r="I124" s="21">
        <v>43831</v>
      </c>
      <c r="J124" s="14" t="s">
        <v>29</v>
      </c>
      <c r="K124" s="14" t="s">
        <v>3</v>
      </c>
      <c r="L124" s="33">
        <v>414375</v>
      </c>
      <c r="M124" s="14" t="s">
        <v>29</v>
      </c>
      <c r="N124" s="14" t="s">
        <v>3</v>
      </c>
      <c r="O124" s="14" t="s">
        <v>29</v>
      </c>
      <c r="P124" s="14" t="s">
        <v>3</v>
      </c>
      <c r="Q124" s="33">
        <v>57232</v>
      </c>
      <c r="R124" s="35">
        <v>1.4E-2</v>
      </c>
      <c r="S124" s="19" t="s">
        <v>3</v>
      </c>
      <c r="T124" s="19" t="s">
        <v>3</v>
      </c>
      <c r="U124" s="13" t="s">
        <v>199</v>
      </c>
      <c r="V124" s="13" t="s">
        <v>204</v>
      </c>
      <c r="W124" s="13" t="s">
        <v>232</v>
      </c>
      <c r="X124" s="13" t="s">
        <v>6</v>
      </c>
      <c r="Y124" s="13" t="s">
        <v>240</v>
      </c>
      <c r="Z124" s="14" t="s">
        <v>220</v>
      </c>
      <c r="AA124" s="15" t="s">
        <v>230</v>
      </c>
      <c r="AB124" s="13"/>
      <c r="AC124" s="13"/>
    </row>
    <row r="125" spans="1:256" ht="114.75">
      <c r="A125" s="16" t="s">
        <v>62</v>
      </c>
      <c r="B125" s="17" t="s">
        <v>63</v>
      </c>
      <c r="C125" s="12" t="s">
        <v>124</v>
      </c>
      <c r="D125" s="12" t="s">
        <v>138</v>
      </c>
      <c r="E125" s="13" t="s">
        <v>183</v>
      </c>
      <c r="F125" s="13" t="s">
        <v>46</v>
      </c>
      <c r="G125" s="13" t="s">
        <v>11</v>
      </c>
      <c r="H125" s="13"/>
      <c r="I125" s="21">
        <v>43831</v>
      </c>
      <c r="J125" s="14" t="s">
        <v>29</v>
      </c>
      <c r="K125" s="14" t="s">
        <v>3</v>
      </c>
      <c r="L125" s="14" t="s">
        <v>3</v>
      </c>
      <c r="M125" s="14" t="s">
        <v>3</v>
      </c>
      <c r="N125" s="14" t="s">
        <v>3</v>
      </c>
      <c r="O125" s="14" t="s">
        <v>3</v>
      </c>
      <c r="P125" s="14" t="s">
        <v>3</v>
      </c>
      <c r="Q125" s="14" t="s">
        <v>3</v>
      </c>
      <c r="R125" s="35">
        <v>1.6E-2</v>
      </c>
      <c r="S125" s="19" t="s">
        <v>3</v>
      </c>
      <c r="T125" s="19" t="s">
        <v>3</v>
      </c>
      <c r="U125" s="13" t="s">
        <v>200</v>
      </c>
      <c r="V125" s="13" t="s">
        <v>206</v>
      </c>
      <c r="W125" s="13" t="s">
        <v>232</v>
      </c>
      <c r="X125" s="13" t="s">
        <v>3</v>
      </c>
      <c r="Y125" s="13" t="s">
        <v>3</v>
      </c>
      <c r="Z125" s="33" t="s">
        <v>238</v>
      </c>
      <c r="AA125" s="15" t="s">
        <v>228</v>
      </c>
      <c r="AB125" s="13"/>
      <c r="AC125" s="13"/>
    </row>
    <row r="126" spans="1:256">
      <c r="A126" s="50" t="s">
        <v>139</v>
      </c>
      <c r="B126" s="50"/>
      <c r="C126" s="50"/>
      <c r="D126" s="50"/>
      <c r="E126" s="50"/>
      <c r="F126" s="50"/>
      <c r="G126" s="50"/>
      <c r="H126" s="50"/>
      <c r="I126" s="50"/>
      <c r="J126" s="50"/>
      <c r="K126" s="50"/>
      <c r="L126" s="50"/>
      <c r="M126" s="50"/>
      <c r="N126" s="50"/>
      <c r="O126" s="50"/>
      <c r="P126" s="50"/>
      <c r="Q126" s="50"/>
      <c r="R126" s="76"/>
      <c r="S126" s="76"/>
      <c r="T126" s="76"/>
      <c r="U126" s="50"/>
      <c r="V126" s="50"/>
      <c r="W126" s="50"/>
      <c r="X126" s="50"/>
      <c r="Y126" s="50"/>
      <c r="Z126" s="50"/>
      <c r="AA126" s="50"/>
      <c r="AB126" s="50"/>
      <c r="AC126" s="50"/>
    </row>
    <row r="127" spans="1:256" ht="153">
      <c r="A127" s="16" t="s">
        <v>62</v>
      </c>
      <c r="B127" s="17" t="s">
        <v>63</v>
      </c>
      <c r="C127" s="12" t="s">
        <v>122</v>
      </c>
      <c r="D127" s="12" t="s">
        <v>140</v>
      </c>
      <c r="E127" s="13" t="s">
        <v>184</v>
      </c>
      <c r="F127" s="13" t="s">
        <v>46</v>
      </c>
      <c r="G127" s="13" t="s">
        <v>11</v>
      </c>
      <c r="H127" s="13" t="s">
        <v>24</v>
      </c>
      <c r="I127" s="21">
        <v>43831</v>
      </c>
      <c r="J127" s="14" t="s">
        <v>29</v>
      </c>
      <c r="K127" s="14" t="s">
        <v>3</v>
      </c>
      <c r="L127" s="33">
        <v>414375</v>
      </c>
      <c r="M127" s="14" t="s">
        <v>29</v>
      </c>
      <c r="N127" s="14" t="s">
        <v>3</v>
      </c>
      <c r="O127" s="14" t="s">
        <v>29</v>
      </c>
      <c r="P127" s="14"/>
      <c r="Q127" s="33">
        <v>57232</v>
      </c>
      <c r="R127" s="19">
        <v>1.4E-2</v>
      </c>
      <c r="S127" s="19" t="s">
        <v>3</v>
      </c>
      <c r="T127" s="19" t="s">
        <v>3</v>
      </c>
      <c r="U127" s="13" t="s">
        <v>199</v>
      </c>
      <c r="V127" s="13" t="s">
        <v>204</v>
      </c>
      <c r="W127" s="13" t="s">
        <v>232</v>
      </c>
      <c r="X127" s="13" t="s">
        <v>6</v>
      </c>
      <c r="Y127" s="13" t="s">
        <v>240</v>
      </c>
      <c r="Z127" s="14" t="s">
        <v>220</v>
      </c>
      <c r="AA127" s="15" t="s">
        <v>226</v>
      </c>
      <c r="AB127" s="13"/>
      <c r="AC127" s="13"/>
    </row>
    <row r="128" spans="1:256" ht="153">
      <c r="A128" s="16" t="s">
        <v>62</v>
      </c>
      <c r="B128" s="17" t="s">
        <v>63</v>
      </c>
      <c r="C128" s="12" t="s">
        <v>122</v>
      </c>
      <c r="D128" s="12" t="s">
        <v>141</v>
      </c>
      <c r="E128" s="13" t="s">
        <v>185</v>
      </c>
      <c r="F128" s="13" t="s">
        <v>46</v>
      </c>
      <c r="G128" s="13" t="s">
        <v>11</v>
      </c>
      <c r="H128" s="13" t="s">
        <v>24</v>
      </c>
      <c r="I128" s="21">
        <v>43831</v>
      </c>
      <c r="J128" s="14" t="s">
        <v>29</v>
      </c>
      <c r="K128" s="14" t="s">
        <v>3</v>
      </c>
      <c r="L128" s="33">
        <v>414375</v>
      </c>
      <c r="M128" s="14" t="s">
        <v>29</v>
      </c>
      <c r="N128" s="14" t="s">
        <v>3</v>
      </c>
      <c r="O128" s="14" t="s">
        <v>29</v>
      </c>
      <c r="P128" s="14"/>
      <c r="Q128" s="33">
        <v>57232</v>
      </c>
      <c r="R128" s="19">
        <v>1.4E-2</v>
      </c>
      <c r="S128" s="19" t="s">
        <v>3</v>
      </c>
      <c r="T128" s="19" t="s">
        <v>3</v>
      </c>
      <c r="U128" s="13" t="s">
        <v>199</v>
      </c>
      <c r="V128" s="13" t="s">
        <v>204</v>
      </c>
      <c r="W128" s="13" t="s">
        <v>232</v>
      </c>
      <c r="X128" s="13" t="s">
        <v>13</v>
      </c>
      <c r="Y128" s="13" t="s">
        <v>241</v>
      </c>
      <c r="Z128" s="14" t="s">
        <v>215</v>
      </c>
      <c r="AA128" s="15" t="s">
        <v>231</v>
      </c>
      <c r="AB128" s="13"/>
      <c r="AC128" s="13"/>
    </row>
    <row r="129" spans="1:256" ht="114.75">
      <c r="A129" s="16" t="s">
        <v>62</v>
      </c>
      <c r="B129" s="17" t="s">
        <v>63</v>
      </c>
      <c r="C129" s="12" t="s">
        <v>124</v>
      </c>
      <c r="D129" s="12" t="s">
        <v>142</v>
      </c>
      <c r="E129" s="13" t="s">
        <v>186</v>
      </c>
      <c r="F129" s="13" t="s">
        <v>46</v>
      </c>
      <c r="G129" s="13" t="s">
        <v>11</v>
      </c>
      <c r="H129" s="13" t="s">
        <v>24</v>
      </c>
      <c r="I129" s="21">
        <v>43831</v>
      </c>
      <c r="J129" s="14" t="s">
        <v>29</v>
      </c>
      <c r="K129" s="14" t="s">
        <v>3</v>
      </c>
      <c r="L129" s="14" t="s">
        <v>3</v>
      </c>
      <c r="M129" s="14" t="s">
        <v>3</v>
      </c>
      <c r="N129" s="14" t="s">
        <v>3</v>
      </c>
      <c r="O129" s="14" t="s">
        <v>3</v>
      </c>
      <c r="P129" s="14"/>
      <c r="Q129" s="14" t="s">
        <v>3</v>
      </c>
      <c r="R129" s="19">
        <v>1.6E-2</v>
      </c>
      <c r="S129" s="19" t="s">
        <v>3</v>
      </c>
      <c r="T129" s="19" t="s">
        <v>3</v>
      </c>
      <c r="U129" s="13" t="s">
        <v>200</v>
      </c>
      <c r="V129" s="13" t="s">
        <v>206</v>
      </c>
      <c r="W129" s="13" t="s">
        <v>232</v>
      </c>
      <c r="X129" s="13" t="s">
        <v>3</v>
      </c>
      <c r="Y129" s="13" t="s">
        <v>3</v>
      </c>
      <c r="Z129" s="14" t="s">
        <v>216</v>
      </c>
      <c r="AA129" s="15" t="s">
        <v>228</v>
      </c>
      <c r="AB129" s="13"/>
      <c r="AC129" s="13"/>
    </row>
    <row r="130" spans="1:256" ht="89.25">
      <c r="A130" s="16" t="s">
        <v>62</v>
      </c>
      <c r="B130" s="17" t="s">
        <v>63</v>
      </c>
      <c r="C130" s="12" t="s">
        <v>143</v>
      </c>
      <c r="D130" s="12" t="s">
        <v>144</v>
      </c>
      <c r="E130" s="13" t="s">
        <v>187</v>
      </c>
      <c r="F130" s="13" t="s">
        <v>45</v>
      </c>
      <c r="G130" s="13" t="s">
        <v>11</v>
      </c>
      <c r="H130" s="13" t="s">
        <v>24</v>
      </c>
      <c r="I130" s="21">
        <v>43831</v>
      </c>
      <c r="J130" s="14" t="s">
        <v>29</v>
      </c>
      <c r="K130" s="14" t="s">
        <v>3</v>
      </c>
      <c r="L130" s="14" t="s">
        <v>194</v>
      </c>
      <c r="M130" s="14" t="s">
        <v>29</v>
      </c>
      <c r="N130" s="14" t="s">
        <v>3</v>
      </c>
      <c r="O130" s="14" t="s">
        <v>29</v>
      </c>
      <c r="P130" s="14"/>
      <c r="Q130" s="14" t="s">
        <v>194</v>
      </c>
      <c r="R130" s="19" t="s">
        <v>195</v>
      </c>
      <c r="S130" s="19">
        <v>0</v>
      </c>
      <c r="T130" s="19" t="s">
        <v>195</v>
      </c>
      <c r="U130" s="13" t="s">
        <v>200</v>
      </c>
      <c r="V130" s="13" t="s">
        <v>207</v>
      </c>
      <c r="W130" s="13" t="s">
        <v>232</v>
      </c>
      <c r="X130" s="13" t="s">
        <v>6</v>
      </c>
      <c r="Y130" s="13" t="s">
        <v>240</v>
      </c>
      <c r="Z130" s="14" t="s">
        <v>194</v>
      </c>
      <c r="AA130" s="15" t="s">
        <v>194</v>
      </c>
      <c r="AB130" s="13"/>
      <c r="AC130" s="13"/>
    </row>
    <row r="131" spans="1:256" ht="89.25">
      <c r="A131" s="16" t="s">
        <v>62</v>
      </c>
      <c r="B131" s="17" t="s">
        <v>63</v>
      </c>
      <c r="C131" s="12" t="s">
        <v>143</v>
      </c>
      <c r="D131" s="12" t="s">
        <v>145</v>
      </c>
      <c r="E131" s="13" t="s">
        <v>188</v>
      </c>
      <c r="F131" s="13" t="s">
        <v>45</v>
      </c>
      <c r="G131" s="13" t="s">
        <v>11</v>
      </c>
      <c r="H131" s="13" t="s">
        <v>24</v>
      </c>
      <c r="I131" s="21">
        <v>43831</v>
      </c>
      <c r="J131" s="14" t="s">
        <v>29</v>
      </c>
      <c r="K131" s="14" t="s">
        <v>3</v>
      </c>
      <c r="L131" s="14" t="s">
        <v>194</v>
      </c>
      <c r="M131" s="14" t="s">
        <v>29</v>
      </c>
      <c r="N131" s="14" t="s">
        <v>3</v>
      </c>
      <c r="O131" s="14" t="s">
        <v>29</v>
      </c>
      <c r="P131" s="14"/>
      <c r="Q131" s="14" t="s">
        <v>194</v>
      </c>
      <c r="R131" s="19" t="s">
        <v>195</v>
      </c>
      <c r="S131" s="19">
        <v>0</v>
      </c>
      <c r="T131" s="19" t="s">
        <v>195</v>
      </c>
      <c r="U131" s="13" t="s">
        <v>200</v>
      </c>
      <c r="V131" s="13" t="s">
        <v>207</v>
      </c>
      <c r="W131" s="13" t="s">
        <v>232</v>
      </c>
      <c r="X131" s="13" t="s">
        <v>6</v>
      </c>
      <c r="Y131" s="13" t="s">
        <v>240</v>
      </c>
      <c r="Z131" s="14" t="s">
        <v>194</v>
      </c>
      <c r="AA131" s="15" t="s">
        <v>194</v>
      </c>
      <c r="AB131" s="13"/>
      <c r="AC131" s="13"/>
    </row>
    <row r="132" spans="1:256" ht="89.25">
      <c r="A132" s="16" t="s">
        <v>62</v>
      </c>
      <c r="B132" s="17" t="s">
        <v>63</v>
      </c>
      <c r="C132" s="12" t="s">
        <v>143</v>
      </c>
      <c r="D132" s="12" t="s">
        <v>146</v>
      </c>
      <c r="E132" s="13" t="s">
        <v>189</v>
      </c>
      <c r="F132" s="13" t="s">
        <v>45</v>
      </c>
      <c r="G132" s="13" t="s">
        <v>11</v>
      </c>
      <c r="H132" s="13" t="s">
        <v>24</v>
      </c>
      <c r="I132" s="21">
        <v>43831</v>
      </c>
      <c r="J132" s="14" t="s">
        <v>29</v>
      </c>
      <c r="K132" s="14" t="s">
        <v>3</v>
      </c>
      <c r="L132" s="14" t="s">
        <v>194</v>
      </c>
      <c r="M132" s="14" t="s">
        <v>29</v>
      </c>
      <c r="N132" s="14" t="s">
        <v>3</v>
      </c>
      <c r="O132" s="14" t="s">
        <v>29</v>
      </c>
      <c r="P132" s="14"/>
      <c r="Q132" s="14" t="s">
        <v>194</v>
      </c>
      <c r="R132" s="19" t="s">
        <v>195</v>
      </c>
      <c r="S132" s="19">
        <v>0</v>
      </c>
      <c r="T132" s="19" t="s">
        <v>195</v>
      </c>
      <c r="U132" s="13" t="s">
        <v>200</v>
      </c>
      <c r="V132" s="13" t="s">
        <v>207</v>
      </c>
      <c r="W132" s="13" t="s">
        <v>232</v>
      </c>
      <c r="X132" s="13" t="s">
        <v>13</v>
      </c>
      <c r="Y132" s="13" t="s">
        <v>241</v>
      </c>
      <c r="Z132" s="14" t="s">
        <v>194</v>
      </c>
      <c r="AA132" s="15" t="s">
        <v>194</v>
      </c>
      <c r="AB132" s="13"/>
      <c r="AC132" s="13"/>
    </row>
    <row r="133" spans="1:256" ht="89.25">
      <c r="A133" s="16" t="s">
        <v>62</v>
      </c>
      <c r="B133" s="17" t="s">
        <v>63</v>
      </c>
      <c r="C133" s="12" t="s">
        <v>143</v>
      </c>
      <c r="D133" s="12" t="s">
        <v>147</v>
      </c>
      <c r="E133" s="13" t="s">
        <v>190</v>
      </c>
      <c r="F133" s="13" t="s">
        <v>45</v>
      </c>
      <c r="G133" s="13" t="s">
        <v>11</v>
      </c>
      <c r="H133" s="13" t="s">
        <v>24</v>
      </c>
      <c r="I133" s="21">
        <v>43831</v>
      </c>
      <c r="J133" s="14" t="s">
        <v>29</v>
      </c>
      <c r="K133" s="14" t="s">
        <v>3</v>
      </c>
      <c r="L133" s="14" t="s">
        <v>194</v>
      </c>
      <c r="M133" s="14" t="s">
        <v>29</v>
      </c>
      <c r="N133" s="14" t="s">
        <v>3</v>
      </c>
      <c r="O133" s="14" t="s">
        <v>29</v>
      </c>
      <c r="P133" s="14"/>
      <c r="Q133" s="14" t="s">
        <v>194</v>
      </c>
      <c r="R133" s="19" t="s">
        <v>195</v>
      </c>
      <c r="S133" s="19">
        <v>0</v>
      </c>
      <c r="T133" s="19" t="s">
        <v>195</v>
      </c>
      <c r="U133" s="13" t="s">
        <v>200</v>
      </c>
      <c r="V133" s="13" t="s">
        <v>207</v>
      </c>
      <c r="W133" s="13" t="s">
        <v>232</v>
      </c>
      <c r="X133" s="13" t="s">
        <v>13</v>
      </c>
      <c r="Y133" s="13" t="s">
        <v>241</v>
      </c>
      <c r="Z133" s="14" t="s">
        <v>194</v>
      </c>
      <c r="AA133" s="15" t="s">
        <v>194</v>
      </c>
      <c r="AB133" s="13"/>
      <c r="AC133" s="13"/>
    </row>
    <row r="134" spans="1:256" ht="76.5">
      <c r="A134" s="16" t="s">
        <v>62</v>
      </c>
      <c r="B134" s="17" t="s">
        <v>63</v>
      </c>
      <c r="C134" s="12" t="s">
        <v>148</v>
      </c>
      <c r="D134" s="12" t="s">
        <v>132</v>
      </c>
      <c r="E134" s="13" t="s">
        <v>191</v>
      </c>
      <c r="F134" s="13" t="s">
        <v>45</v>
      </c>
      <c r="G134" s="13" t="s">
        <v>11</v>
      </c>
      <c r="H134" s="13" t="s">
        <v>24</v>
      </c>
      <c r="I134" s="21">
        <v>43831</v>
      </c>
      <c r="J134" s="14" t="s">
        <v>29</v>
      </c>
      <c r="K134" s="14" t="s">
        <v>3</v>
      </c>
      <c r="L134" s="14" t="s">
        <v>3</v>
      </c>
      <c r="M134" s="14" t="s">
        <v>3</v>
      </c>
      <c r="N134" s="14" t="s">
        <v>3</v>
      </c>
      <c r="O134" s="14" t="s">
        <v>3</v>
      </c>
      <c r="P134" s="14"/>
      <c r="Q134" s="14" t="s">
        <v>3</v>
      </c>
      <c r="R134" s="19" t="s">
        <v>196</v>
      </c>
      <c r="S134" s="19" t="s">
        <v>197</v>
      </c>
      <c r="T134" s="19">
        <v>1</v>
      </c>
      <c r="U134" s="13" t="s">
        <v>201</v>
      </c>
      <c r="V134" s="13" t="s">
        <v>208</v>
      </c>
      <c r="W134" s="13" t="s">
        <v>3</v>
      </c>
      <c r="X134" s="13"/>
      <c r="Y134" s="13" t="s">
        <v>3</v>
      </c>
      <c r="Z134" s="14" t="s">
        <v>221</v>
      </c>
      <c r="AA134" s="15" t="s">
        <v>3</v>
      </c>
      <c r="AB134" s="13"/>
      <c r="AC134" s="13"/>
    </row>
    <row r="135" spans="1:256" s="24" customFormat="1" ht="89.25">
      <c r="A135" s="16" t="s">
        <v>62</v>
      </c>
      <c r="B135" s="17" t="s">
        <v>63</v>
      </c>
      <c r="C135" s="12" t="s">
        <v>149</v>
      </c>
      <c r="D135" s="12" t="s">
        <v>132</v>
      </c>
      <c r="E135" s="13" t="s">
        <v>192</v>
      </c>
      <c r="F135" s="13" t="s">
        <v>45</v>
      </c>
      <c r="G135" s="13" t="s">
        <v>11</v>
      </c>
      <c r="H135" s="13" t="s">
        <v>24</v>
      </c>
      <c r="I135" s="21">
        <v>43831</v>
      </c>
      <c r="J135" s="14" t="s">
        <v>29</v>
      </c>
      <c r="K135" s="14" t="s">
        <v>3</v>
      </c>
      <c r="L135" s="14" t="s">
        <v>3</v>
      </c>
      <c r="M135" s="14" t="s">
        <v>3</v>
      </c>
      <c r="N135" s="14" t="s">
        <v>3</v>
      </c>
      <c r="O135" s="14" t="s">
        <v>3</v>
      </c>
      <c r="P135" s="14"/>
      <c r="Q135" s="14" t="s">
        <v>3</v>
      </c>
      <c r="R135" s="19" t="s">
        <v>196</v>
      </c>
      <c r="S135" s="19" t="s">
        <v>197</v>
      </c>
      <c r="T135" s="19">
        <v>1</v>
      </c>
      <c r="U135" s="13" t="s">
        <v>202</v>
      </c>
      <c r="V135" s="13" t="s">
        <v>208</v>
      </c>
      <c r="W135" s="13" t="s">
        <v>3</v>
      </c>
      <c r="X135" s="13"/>
      <c r="Y135" s="13" t="s">
        <v>3</v>
      </c>
      <c r="Z135" s="14" t="s">
        <v>221</v>
      </c>
      <c r="AA135" s="15" t="s">
        <v>3</v>
      </c>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c r="HU135" s="13"/>
      <c r="HV135" s="13"/>
      <c r="HW135" s="13"/>
      <c r="HX135" s="13"/>
      <c r="HY135" s="13"/>
      <c r="HZ135" s="13"/>
      <c r="IA135" s="13"/>
      <c r="IB135" s="13"/>
      <c r="IC135" s="13"/>
      <c r="ID135" s="13"/>
      <c r="IE135" s="13"/>
      <c r="IF135" s="13"/>
      <c r="IG135" s="13"/>
      <c r="IH135" s="13"/>
      <c r="II135" s="13"/>
      <c r="IJ135" s="13"/>
      <c r="IK135" s="13"/>
      <c r="IL135" s="13"/>
      <c r="IM135" s="13"/>
      <c r="IN135" s="13"/>
      <c r="IO135" s="13"/>
      <c r="IP135" s="13"/>
      <c r="IQ135" s="13"/>
      <c r="IR135" s="13"/>
      <c r="IS135" s="13"/>
      <c r="IT135" s="13"/>
      <c r="IU135" s="13"/>
      <c r="IV135" s="13"/>
    </row>
    <row r="136" spans="1:256" s="24" customFormat="1">
      <c r="A136" s="116" t="s">
        <v>531</v>
      </c>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7"/>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7"/>
      <c r="AY136" s="107"/>
      <c r="AZ136" s="107"/>
      <c r="BA136" s="107"/>
      <c r="BB136" s="107"/>
      <c r="BC136" s="107"/>
      <c r="BD136" s="107"/>
      <c r="BE136" s="107"/>
      <c r="BF136" s="107"/>
      <c r="BG136" s="107"/>
      <c r="BH136" s="107"/>
      <c r="BI136" s="107"/>
      <c r="BJ136" s="107"/>
      <c r="BK136" s="107"/>
      <c r="BL136" s="107"/>
      <c r="BM136" s="107"/>
      <c r="BN136" s="107"/>
      <c r="BO136" s="107"/>
      <c r="BP136" s="107"/>
      <c r="BQ136" s="107"/>
      <c r="BR136" s="107"/>
      <c r="BS136" s="107"/>
      <c r="BT136" s="107"/>
      <c r="BU136" s="107"/>
      <c r="BV136" s="107"/>
      <c r="BW136" s="107"/>
      <c r="BX136" s="107"/>
      <c r="BY136" s="107"/>
      <c r="BZ136" s="107"/>
      <c r="CA136" s="107"/>
      <c r="CB136" s="107"/>
      <c r="CC136" s="107"/>
      <c r="CD136" s="107"/>
      <c r="CE136" s="107"/>
      <c r="CF136" s="107"/>
      <c r="CG136" s="107"/>
      <c r="CH136" s="107"/>
      <c r="CI136" s="107"/>
      <c r="CJ136" s="107"/>
      <c r="CK136" s="107"/>
      <c r="CL136" s="107"/>
      <c r="CM136" s="107"/>
      <c r="CN136" s="107"/>
      <c r="CO136" s="107"/>
      <c r="CP136" s="107"/>
      <c r="CQ136" s="107"/>
      <c r="CR136" s="107"/>
      <c r="CS136" s="107"/>
      <c r="CT136" s="107"/>
      <c r="CU136" s="107"/>
      <c r="CV136" s="107"/>
      <c r="CW136" s="107"/>
      <c r="CX136" s="107"/>
      <c r="CY136" s="107"/>
      <c r="CZ136" s="107"/>
      <c r="DA136" s="107"/>
      <c r="DB136" s="107"/>
      <c r="DC136" s="107"/>
      <c r="DD136" s="107"/>
      <c r="DE136" s="107"/>
      <c r="DF136" s="107"/>
      <c r="DG136" s="107"/>
      <c r="DH136" s="107"/>
      <c r="DI136" s="107"/>
      <c r="DJ136" s="107"/>
      <c r="DK136" s="107"/>
      <c r="DL136" s="107"/>
      <c r="DM136" s="107"/>
      <c r="DN136" s="107"/>
      <c r="DO136" s="107"/>
      <c r="DP136" s="107"/>
      <c r="DQ136" s="107"/>
      <c r="DR136" s="107"/>
      <c r="DS136" s="107"/>
      <c r="DT136" s="107"/>
      <c r="DU136" s="107"/>
      <c r="DV136" s="107"/>
      <c r="DW136" s="107"/>
      <c r="DX136" s="107"/>
      <c r="DY136" s="107"/>
      <c r="DZ136" s="107"/>
      <c r="EA136" s="107"/>
      <c r="EB136" s="107"/>
      <c r="EC136" s="107"/>
      <c r="ED136" s="107"/>
      <c r="EE136" s="107"/>
      <c r="EF136" s="107"/>
      <c r="EG136" s="107"/>
      <c r="EH136" s="107"/>
      <c r="EI136" s="107"/>
      <c r="EJ136" s="107"/>
      <c r="EK136" s="107"/>
      <c r="EL136" s="107"/>
      <c r="EM136" s="107"/>
      <c r="EN136" s="107"/>
      <c r="EO136" s="107"/>
      <c r="EP136" s="107"/>
      <c r="EQ136" s="107"/>
      <c r="ER136" s="107"/>
      <c r="ES136" s="107"/>
      <c r="ET136" s="107"/>
      <c r="EU136" s="107"/>
      <c r="EV136" s="107"/>
      <c r="EW136" s="107"/>
      <c r="EX136" s="107"/>
      <c r="EY136" s="107"/>
      <c r="EZ136" s="107"/>
      <c r="FA136" s="107"/>
      <c r="FB136" s="107"/>
      <c r="FC136" s="107"/>
      <c r="FD136" s="107"/>
      <c r="FE136" s="107"/>
      <c r="FF136" s="107"/>
      <c r="FG136" s="107"/>
      <c r="FH136" s="107"/>
      <c r="FI136" s="107"/>
      <c r="FJ136" s="107"/>
      <c r="FK136" s="107"/>
      <c r="FL136" s="107"/>
      <c r="FM136" s="107"/>
      <c r="FN136" s="107"/>
      <c r="FO136" s="107"/>
      <c r="FP136" s="107"/>
      <c r="FQ136" s="107"/>
      <c r="FR136" s="107"/>
      <c r="FS136" s="107"/>
      <c r="FT136" s="107"/>
      <c r="FU136" s="107"/>
      <c r="FV136" s="107"/>
      <c r="FW136" s="107"/>
      <c r="FX136" s="107"/>
      <c r="FY136" s="107"/>
      <c r="FZ136" s="107"/>
      <c r="GA136" s="107"/>
      <c r="GB136" s="107"/>
      <c r="GC136" s="107"/>
      <c r="GD136" s="107"/>
      <c r="GE136" s="107"/>
      <c r="GF136" s="107"/>
      <c r="GG136" s="107"/>
      <c r="GH136" s="107"/>
      <c r="GI136" s="107"/>
      <c r="GJ136" s="107"/>
      <c r="GK136" s="107"/>
      <c r="GL136" s="107"/>
      <c r="GM136" s="107"/>
      <c r="GN136" s="107"/>
      <c r="GO136" s="107"/>
      <c r="GP136" s="107"/>
      <c r="GQ136" s="107"/>
      <c r="GR136" s="107"/>
      <c r="GS136" s="107"/>
      <c r="GT136" s="107"/>
      <c r="GU136" s="107"/>
      <c r="GV136" s="107"/>
      <c r="GW136" s="107"/>
      <c r="GX136" s="107"/>
      <c r="GY136" s="107"/>
      <c r="GZ136" s="107"/>
      <c r="HA136" s="107"/>
      <c r="HB136" s="107"/>
      <c r="HC136" s="107"/>
      <c r="HD136" s="107"/>
      <c r="HE136" s="107"/>
      <c r="HF136" s="107"/>
      <c r="HG136" s="107"/>
      <c r="HH136" s="107"/>
      <c r="HI136" s="107"/>
      <c r="HJ136" s="107"/>
      <c r="HK136" s="107"/>
      <c r="HL136" s="107"/>
      <c r="HM136" s="107"/>
      <c r="HN136" s="107"/>
      <c r="HO136" s="107"/>
      <c r="HP136" s="107"/>
      <c r="HQ136" s="107"/>
      <c r="HR136" s="107"/>
      <c r="HS136" s="107"/>
      <c r="HT136" s="107"/>
      <c r="HU136" s="107"/>
      <c r="HV136" s="107"/>
      <c r="HW136" s="107"/>
      <c r="HX136" s="107"/>
      <c r="HY136" s="107"/>
      <c r="HZ136" s="107"/>
      <c r="IA136" s="107"/>
      <c r="IB136" s="107"/>
      <c r="IC136" s="107"/>
      <c r="ID136" s="107"/>
      <c r="IE136" s="107"/>
      <c r="IF136" s="107"/>
      <c r="IG136" s="107"/>
      <c r="IH136" s="107"/>
      <c r="II136" s="107"/>
      <c r="IJ136" s="107"/>
      <c r="IK136" s="107"/>
      <c r="IL136" s="107"/>
      <c r="IM136" s="107"/>
      <c r="IN136" s="107"/>
      <c r="IO136" s="107"/>
      <c r="IP136" s="107"/>
      <c r="IQ136" s="107"/>
      <c r="IR136" s="107"/>
      <c r="IS136" s="107"/>
      <c r="IT136" s="107"/>
      <c r="IU136" s="107"/>
      <c r="IV136" s="107"/>
    </row>
    <row r="137" spans="1:256" s="24" customFormat="1" ht="409.5">
      <c r="A137" s="113" t="s">
        <v>531</v>
      </c>
      <c r="B137" s="114" t="s">
        <v>532</v>
      </c>
      <c r="C137" s="108" t="s">
        <v>533</v>
      </c>
      <c r="D137" s="108" t="s">
        <v>3</v>
      </c>
      <c r="E137" s="109" t="s">
        <v>534</v>
      </c>
      <c r="F137" s="109" t="s">
        <v>20</v>
      </c>
      <c r="G137" s="109" t="s">
        <v>11</v>
      </c>
      <c r="H137" s="109" t="s">
        <v>24</v>
      </c>
      <c r="I137" s="21">
        <v>43831</v>
      </c>
      <c r="J137" s="110" t="s">
        <v>29</v>
      </c>
      <c r="K137" s="110" t="s">
        <v>3</v>
      </c>
      <c r="L137" s="110" t="s">
        <v>3</v>
      </c>
      <c r="M137" s="110" t="s">
        <v>3</v>
      </c>
      <c r="N137" s="110" t="s">
        <v>3</v>
      </c>
      <c r="O137" s="110" t="s">
        <v>29</v>
      </c>
      <c r="P137" s="110" t="s">
        <v>3</v>
      </c>
      <c r="Q137" s="110">
        <v>12770</v>
      </c>
      <c r="R137" s="111">
        <v>0.23499999999999999</v>
      </c>
      <c r="S137" s="111" t="s">
        <v>3</v>
      </c>
      <c r="T137" s="111" t="s">
        <v>3</v>
      </c>
      <c r="U137" s="118" t="s">
        <v>535</v>
      </c>
      <c r="V137" s="109" t="s">
        <v>536</v>
      </c>
      <c r="W137" s="109" t="s">
        <v>537</v>
      </c>
      <c r="X137" s="109" t="s">
        <v>6</v>
      </c>
      <c r="Y137" s="109" t="s">
        <v>538</v>
      </c>
      <c r="Z137" s="111" t="s">
        <v>539</v>
      </c>
      <c r="AA137" s="112" t="s">
        <v>540</v>
      </c>
      <c r="AB137" s="109" t="s">
        <v>541</v>
      </c>
      <c r="AC137" s="115" t="s">
        <v>3</v>
      </c>
      <c r="AD137" s="107"/>
      <c r="AE137" s="107"/>
      <c r="AF137" s="107"/>
      <c r="AG137" s="107"/>
      <c r="AH137" s="107"/>
      <c r="AI137" s="107"/>
      <c r="AJ137" s="107"/>
      <c r="AK137" s="107"/>
      <c r="AL137" s="107"/>
      <c r="AM137" s="107"/>
      <c r="AN137" s="107"/>
      <c r="AO137" s="107"/>
      <c r="AP137" s="107"/>
      <c r="AQ137" s="107"/>
      <c r="AR137" s="107"/>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07"/>
      <c r="BR137" s="107"/>
      <c r="BS137" s="107"/>
      <c r="BT137" s="107"/>
      <c r="BU137" s="107"/>
      <c r="BV137" s="107"/>
      <c r="BW137" s="107"/>
      <c r="BX137" s="107"/>
      <c r="BY137" s="107"/>
      <c r="BZ137" s="107"/>
      <c r="CA137" s="107"/>
      <c r="CB137" s="107"/>
      <c r="CC137" s="107"/>
      <c r="CD137" s="107"/>
      <c r="CE137" s="107"/>
      <c r="CF137" s="107"/>
      <c r="CG137" s="107"/>
      <c r="CH137" s="107"/>
      <c r="CI137" s="107"/>
      <c r="CJ137" s="107"/>
      <c r="CK137" s="107"/>
      <c r="CL137" s="107"/>
      <c r="CM137" s="107"/>
      <c r="CN137" s="107"/>
      <c r="CO137" s="107"/>
      <c r="CP137" s="107"/>
      <c r="CQ137" s="107"/>
      <c r="CR137" s="107"/>
      <c r="CS137" s="107"/>
      <c r="CT137" s="107"/>
      <c r="CU137" s="107"/>
      <c r="CV137" s="107"/>
      <c r="CW137" s="107"/>
      <c r="CX137" s="107"/>
      <c r="CY137" s="107"/>
      <c r="CZ137" s="107"/>
      <c r="DA137" s="107"/>
      <c r="DB137" s="107"/>
      <c r="DC137" s="107"/>
      <c r="DD137" s="107"/>
      <c r="DE137" s="107"/>
      <c r="DF137" s="107"/>
      <c r="DG137" s="107"/>
      <c r="DH137" s="107"/>
      <c r="DI137" s="107"/>
      <c r="DJ137" s="107"/>
      <c r="DK137" s="107"/>
      <c r="DL137" s="107"/>
      <c r="DM137" s="107"/>
      <c r="DN137" s="107"/>
      <c r="DO137" s="107"/>
      <c r="DP137" s="107"/>
      <c r="DQ137" s="107"/>
      <c r="DR137" s="107"/>
      <c r="DS137" s="107"/>
      <c r="DT137" s="107"/>
      <c r="DU137" s="107"/>
      <c r="DV137" s="107"/>
      <c r="DW137" s="107"/>
      <c r="DX137" s="107"/>
      <c r="DY137" s="107"/>
      <c r="DZ137" s="107"/>
      <c r="EA137" s="107"/>
      <c r="EB137" s="107"/>
      <c r="EC137" s="107"/>
      <c r="ED137" s="107"/>
      <c r="EE137" s="107"/>
      <c r="EF137" s="107"/>
      <c r="EG137" s="107"/>
      <c r="EH137" s="107"/>
      <c r="EI137" s="107"/>
      <c r="EJ137" s="107"/>
      <c r="EK137" s="107"/>
      <c r="EL137" s="107"/>
      <c r="EM137" s="107"/>
      <c r="EN137" s="107"/>
      <c r="EO137" s="107"/>
      <c r="EP137" s="107"/>
      <c r="EQ137" s="107"/>
      <c r="ER137" s="107"/>
      <c r="ES137" s="107"/>
      <c r="ET137" s="107"/>
      <c r="EU137" s="107"/>
      <c r="EV137" s="107"/>
      <c r="EW137" s="107"/>
      <c r="EX137" s="107"/>
      <c r="EY137" s="107"/>
      <c r="EZ137" s="107"/>
      <c r="FA137" s="107"/>
      <c r="FB137" s="107"/>
      <c r="FC137" s="107"/>
      <c r="FD137" s="107"/>
      <c r="FE137" s="107"/>
      <c r="FF137" s="107"/>
      <c r="FG137" s="107"/>
      <c r="FH137" s="107"/>
      <c r="FI137" s="107"/>
      <c r="FJ137" s="107"/>
      <c r="FK137" s="107"/>
      <c r="FL137" s="107"/>
      <c r="FM137" s="107"/>
      <c r="FN137" s="107"/>
      <c r="FO137" s="107"/>
      <c r="FP137" s="107"/>
      <c r="FQ137" s="107"/>
      <c r="FR137" s="107"/>
      <c r="FS137" s="107"/>
      <c r="FT137" s="107"/>
      <c r="FU137" s="107"/>
      <c r="FV137" s="107"/>
      <c r="FW137" s="107"/>
      <c r="FX137" s="107"/>
      <c r="FY137" s="107"/>
      <c r="FZ137" s="107"/>
      <c r="GA137" s="107"/>
      <c r="GB137" s="107"/>
      <c r="GC137" s="107"/>
      <c r="GD137" s="107"/>
      <c r="GE137" s="107"/>
      <c r="GF137" s="107"/>
      <c r="GG137" s="107"/>
      <c r="GH137" s="107"/>
      <c r="GI137" s="107"/>
      <c r="GJ137" s="107"/>
      <c r="GK137" s="107"/>
      <c r="GL137" s="107"/>
      <c r="GM137" s="107"/>
      <c r="GN137" s="107"/>
      <c r="GO137" s="107"/>
      <c r="GP137" s="107"/>
      <c r="GQ137" s="107"/>
      <c r="GR137" s="107"/>
      <c r="GS137" s="107"/>
      <c r="GT137" s="107"/>
      <c r="GU137" s="107"/>
      <c r="GV137" s="107"/>
      <c r="GW137" s="107"/>
      <c r="GX137" s="107"/>
      <c r="GY137" s="107"/>
      <c r="GZ137" s="107"/>
      <c r="HA137" s="107"/>
      <c r="HB137" s="107"/>
      <c r="HC137" s="107"/>
      <c r="HD137" s="107"/>
      <c r="HE137" s="107"/>
      <c r="HF137" s="107"/>
      <c r="HG137" s="107"/>
      <c r="HH137" s="107"/>
      <c r="HI137" s="107"/>
      <c r="HJ137" s="107"/>
      <c r="HK137" s="107"/>
      <c r="HL137" s="107"/>
      <c r="HM137" s="107"/>
      <c r="HN137" s="107"/>
      <c r="HO137" s="107"/>
      <c r="HP137" s="107"/>
      <c r="HQ137" s="107"/>
      <c r="HR137" s="107"/>
      <c r="HS137" s="107"/>
      <c r="HT137" s="107"/>
      <c r="HU137" s="107"/>
      <c r="HV137" s="107"/>
      <c r="HW137" s="107"/>
      <c r="HX137" s="107"/>
      <c r="HY137" s="107"/>
      <c r="HZ137" s="107"/>
      <c r="IA137" s="107"/>
      <c r="IB137" s="107"/>
      <c r="IC137" s="107"/>
      <c r="ID137" s="107"/>
      <c r="IE137" s="107"/>
      <c r="IF137" s="107"/>
      <c r="IG137" s="107"/>
      <c r="IH137" s="107"/>
      <c r="II137" s="107"/>
      <c r="IJ137" s="107"/>
      <c r="IK137" s="107"/>
      <c r="IL137" s="107"/>
      <c r="IM137" s="107"/>
      <c r="IN137" s="107"/>
      <c r="IO137" s="107"/>
      <c r="IP137" s="107"/>
      <c r="IQ137" s="107"/>
      <c r="IR137" s="107"/>
      <c r="IS137" s="107"/>
      <c r="IT137" s="107"/>
      <c r="IU137" s="107"/>
      <c r="IV137" s="107"/>
    </row>
    <row r="138" spans="1:256" s="24" customFormat="1" ht="114.75">
      <c r="A138" s="113" t="s">
        <v>531</v>
      </c>
      <c r="B138" s="114" t="s">
        <v>532</v>
      </c>
      <c r="C138" s="119" t="s">
        <v>542</v>
      </c>
      <c r="D138" s="108" t="s">
        <v>3</v>
      </c>
      <c r="E138" s="109" t="s">
        <v>543</v>
      </c>
      <c r="F138" s="109" t="s">
        <v>20</v>
      </c>
      <c r="G138" s="109" t="s">
        <v>11</v>
      </c>
      <c r="H138" s="109" t="s">
        <v>24</v>
      </c>
      <c r="I138" s="21">
        <v>43831</v>
      </c>
      <c r="J138" s="110" t="s">
        <v>29</v>
      </c>
      <c r="K138" s="110" t="s">
        <v>3</v>
      </c>
      <c r="L138" s="110" t="s">
        <v>3</v>
      </c>
      <c r="M138" s="110" t="s">
        <v>3</v>
      </c>
      <c r="N138" s="110" t="s">
        <v>3</v>
      </c>
      <c r="O138" s="110" t="s">
        <v>29</v>
      </c>
      <c r="P138" s="110" t="s">
        <v>3</v>
      </c>
      <c r="Q138" s="110" t="s">
        <v>546</v>
      </c>
      <c r="R138" s="111">
        <v>5.0000000000000001E-3</v>
      </c>
      <c r="S138" s="111" t="s">
        <v>3</v>
      </c>
      <c r="T138" s="111" t="s">
        <v>3</v>
      </c>
      <c r="U138" s="110" t="s">
        <v>535</v>
      </c>
      <c r="V138" s="110" t="s">
        <v>536</v>
      </c>
      <c r="W138" s="112" t="s">
        <v>544</v>
      </c>
      <c r="X138" s="109" t="s">
        <v>6</v>
      </c>
      <c r="Y138" s="112" t="s">
        <v>544</v>
      </c>
      <c r="Z138" s="111" t="s">
        <v>545</v>
      </c>
      <c r="AA138" s="112" t="s">
        <v>544</v>
      </c>
      <c r="AB138" s="112" t="s">
        <v>544</v>
      </c>
      <c r="AC138" s="115" t="s">
        <v>3</v>
      </c>
      <c r="AD138" s="107"/>
      <c r="AE138" s="107"/>
      <c r="AF138" s="107"/>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07"/>
      <c r="BC138" s="107"/>
      <c r="BD138" s="107"/>
      <c r="BE138" s="107"/>
      <c r="BF138" s="107"/>
      <c r="BG138" s="107"/>
      <c r="BH138" s="107"/>
      <c r="BI138" s="107"/>
      <c r="BJ138" s="107"/>
      <c r="BK138" s="107"/>
      <c r="BL138" s="107"/>
      <c r="BM138" s="107"/>
      <c r="BN138" s="107"/>
      <c r="BO138" s="107"/>
      <c r="BP138" s="107"/>
      <c r="BQ138" s="107"/>
      <c r="BR138" s="107"/>
      <c r="BS138" s="107"/>
      <c r="BT138" s="107"/>
      <c r="BU138" s="107"/>
      <c r="BV138" s="107"/>
      <c r="BW138" s="107"/>
      <c r="BX138" s="107"/>
      <c r="BY138" s="107"/>
      <c r="BZ138" s="107"/>
      <c r="CA138" s="107"/>
      <c r="CB138" s="107"/>
      <c r="CC138" s="107"/>
      <c r="CD138" s="107"/>
      <c r="CE138" s="107"/>
      <c r="CF138" s="107"/>
      <c r="CG138" s="107"/>
      <c r="CH138" s="107"/>
      <c r="CI138" s="107"/>
      <c r="CJ138" s="107"/>
      <c r="CK138" s="107"/>
      <c r="CL138" s="107"/>
      <c r="CM138" s="107"/>
      <c r="CN138" s="107"/>
      <c r="CO138" s="107"/>
      <c r="CP138" s="107"/>
      <c r="CQ138" s="107"/>
      <c r="CR138" s="107"/>
      <c r="CS138" s="107"/>
      <c r="CT138" s="107"/>
      <c r="CU138" s="107"/>
      <c r="CV138" s="107"/>
      <c r="CW138" s="107"/>
      <c r="CX138" s="107"/>
      <c r="CY138" s="107"/>
      <c r="CZ138" s="107"/>
      <c r="DA138" s="107"/>
      <c r="DB138" s="107"/>
      <c r="DC138" s="107"/>
      <c r="DD138" s="107"/>
      <c r="DE138" s="107"/>
      <c r="DF138" s="107"/>
      <c r="DG138" s="107"/>
      <c r="DH138" s="107"/>
      <c r="DI138" s="107"/>
      <c r="DJ138" s="107"/>
      <c r="DK138" s="107"/>
      <c r="DL138" s="107"/>
      <c r="DM138" s="107"/>
      <c r="DN138" s="107"/>
      <c r="DO138" s="107"/>
      <c r="DP138" s="107"/>
      <c r="DQ138" s="107"/>
      <c r="DR138" s="107"/>
      <c r="DS138" s="107"/>
      <c r="DT138" s="107"/>
      <c r="DU138" s="107"/>
      <c r="DV138" s="107"/>
      <c r="DW138" s="107"/>
      <c r="DX138" s="107"/>
      <c r="DY138" s="107"/>
      <c r="DZ138" s="107"/>
      <c r="EA138" s="107"/>
      <c r="EB138" s="107"/>
      <c r="EC138" s="107"/>
      <c r="ED138" s="107"/>
      <c r="EE138" s="107"/>
      <c r="EF138" s="107"/>
      <c r="EG138" s="107"/>
      <c r="EH138" s="107"/>
      <c r="EI138" s="107"/>
      <c r="EJ138" s="107"/>
      <c r="EK138" s="107"/>
      <c r="EL138" s="107"/>
      <c r="EM138" s="107"/>
      <c r="EN138" s="107"/>
      <c r="EO138" s="107"/>
      <c r="EP138" s="107"/>
      <c r="EQ138" s="107"/>
      <c r="ER138" s="107"/>
      <c r="ES138" s="107"/>
      <c r="ET138" s="107"/>
      <c r="EU138" s="107"/>
      <c r="EV138" s="107"/>
      <c r="EW138" s="107"/>
      <c r="EX138" s="107"/>
      <c r="EY138" s="107"/>
      <c r="EZ138" s="107"/>
      <c r="FA138" s="107"/>
      <c r="FB138" s="107"/>
      <c r="FC138" s="107"/>
      <c r="FD138" s="107"/>
      <c r="FE138" s="107"/>
      <c r="FF138" s="107"/>
      <c r="FG138" s="107"/>
      <c r="FH138" s="107"/>
      <c r="FI138" s="107"/>
      <c r="FJ138" s="107"/>
      <c r="FK138" s="107"/>
      <c r="FL138" s="107"/>
      <c r="FM138" s="107"/>
      <c r="FN138" s="107"/>
      <c r="FO138" s="107"/>
      <c r="FP138" s="107"/>
      <c r="FQ138" s="107"/>
      <c r="FR138" s="107"/>
      <c r="FS138" s="107"/>
      <c r="FT138" s="107"/>
      <c r="FU138" s="107"/>
      <c r="FV138" s="107"/>
      <c r="FW138" s="107"/>
      <c r="FX138" s="107"/>
      <c r="FY138" s="107"/>
      <c r="FZ138" s="107"/>
      <c r="GA138" s="107"/>
      <c r="GB138" s="107"/>
      <c r="GC138" s="107"/>
      <c r="GD138" s="107"/>
      <c r="GE138" s="107"/>
      <c r="GF138" s="107"/>
      <c r="GG138" s="107"/>
      <c r="GH138" s="107"/>
      <c r="GI138" s="107"/>
      <c r="GJ138" s="107"/>
      <c r="GK138" s="107"/>
      <c r="GL138" s="107"/>
      <c r="GM138" s="107"/>
      <c r="GN138" s="107"/>
      <c r="GO138" s="107"/>
      <c r="GP138" s="107"/>
      <c r="GQ138" s="107"/>
      <c r="GR138" s="107"/>
      <c r="GS138" s="107"/>
      <c r="GT138" s="107"/>
      <c r="GU138" s="107"/>
      <c r="GV138" s="107"/>
      <c r="GW138" s="107"/>
      <c r="GX138" s="107"/>
      <c r="GY138" s="107"/>
      <c r="GZ138" s="107"/>
      <c r="HA138" s="107"/>
      <c r="HB138" s="107"/>
      <c r="HC138" s="107"/>
      <c r="HD138" s="107"/>
      <c r="HE138" s="107"/>
      <c r="HF138" s="107"/>
      <c r="HG138" s="107"/>
      <c r="HH138" s="107"/>
      <c r="HI138" s="107"/>
      <c r="HJ138" s="107"/>
      <c r="HK138" s="107"/>
      <c r="HL138" s="107"/>
      <c r="HM138" s="107"/>
      <c r="HN138" s="107"/>
      <c r="HO138" s="107"/>
      <c r="HP138" s="107"/>
      <c r="HQ138" s="107"/>
      <c r="HR138" s="107"/>
      <c r="HS138" s="107"/>
      <c r="HT138" s="107"/>
      <c r="HU138" s="107"/>
      <c r="HV138" s="107"/>
      <c r="HW138" s="107"/>
      <c r="HX138" s="107"/>
      <c r="HY138" s="107"/>
      <c r="HZ138" s="107"/>
      <c r="IA138" s="107"/>
      <c r="IB138" s="107"/>
      <c r="IC138" s="107"/>
      <c r="ID138" s="107"/>
      <c r="IE138" s="107"/>
      <c r="IF138" s="107"/>
      <c r="IG138" s="107"/>
      <c r="IH138" s="107"/>
      <c r="II138" s="107"/>
      <c r="IJ138" s="107"/>
      <c r="IK138" s="107"/>
      <c r="IL138" s="107"/>
      <c r="IM138" s="107"/>
      <c r="IN138" s="107"/>
      <c r="IO138" s="107"/>
      <c r="IP138" s="107"/>
      <c r="IQ138" s="107"/>
      <c r="IR138" s="107"/>
      <c r="IS138" s="107"/>
      <c r="IT138" s="107"/>
      <c r="IU138" s="107"/>
      <c r="IV138" s="107"/>
    </row>
    <row r="139" spans="1:256">
      <c r="A139" s="77" t="s">
        <v>300</v>
      </c>
      <c r="B139" s="50"/>
      <c r="C139" s="50"/>
      <c r="D139" s="50"/>
      <c r="E139" s="50"/>
      <c r="F139" s="50"/>
      <c r="G139" s="50"/>
      <c r="H139" s="50"/>
      <c r="I139" s="50"/>
      <c r="J139" s="50"/>
      <c r="K139" s="50"/>
      <c r="L139" s="50"/>
      <c r="M139" s="50"/>
      <c r="N139" s="50"/>
      <c r="O139" s="50"/>
      <c r="P139" s="50"/>
      <c r="Q139" s="51"/>
      <c r="R139" s="50"/>
      <c r="S139" s="52"/>
      <c r="T139" s="52"/>
      <c r="U139" s="50"/>
      <c r="V139" s="53"/>
      <c r="W139" s="50"/>
      <c r="X139" s="53"/>
      <c r="Y139" s="53"/>
      <c r="Z139" s="51"/>
      <c r="AA139" s="54"/>
      <c r="AB139" s="50"/>
      <c r="AC139" s="50"/>
    </row>
    <row r="140" spans="1:256" ht="63.75">
      <c r="A140" s="17" t="s">
        <v>300</v>
      </c>
      <c r="B140" s="17" t="s">
        <v>301</v>
      </c>
      <c r="C140" s="12" t="s">
        <v>302</v>
      </c>
      <c r="D140" s="12" t="s">
        <v>3</v>
      </c>
      <c r="E140" s="13" t="s">
        <v>290</v>
      </c>
      <c r="F140" s="13" t="s">
        <v>20</v>
      </c>
      <c r="G140" s="13" t="s">
        <v>11</v>
      </c>
      <c r="H140" s="13" t="s">
        <v>24</v>
      </c>
      <c r="I140" s="21">
        <v>43831</v>
      </c>
      <c r="J140" s="14" t="s">
        <v>3</v>
      </c>
      <c r="K140" s="14" t="s">
        <v>3</v>
      </c>
      <c r="L140" s="33">
        <v>57232</v>
      </c>
      <c r="M140" s="14" t="s">
        <v>3</v>
      </c>
      <c r="N140" s="55" t="s">
        <v>3</v>
      </c>
      <c r="O140" s="14" t="s">
        <v>3</v>
      </c>
      <c r="P140" s="14" t="s">
        <v>3</v>
      </c>
      <c r="Q140" s="33">
        <v>14034</v>
      </c>
      <c r="R140" s="56">
        <v>0.22500000000000001</v>
      </c>
      <c r="S140" s="56">
        <v>0.16800000000000001</v>
      </c>
      <c r="T140" s="56">
        <v>5.7000000000000002E-2</v>
      </c>
      <c r="U140" s="14" t="s">
        <v>303</v>
      </c>
      <c r="V140" s="14" t="s">
        <v>304</v>
      </c>
      <c r="W140" s="13" t="s">
        <v>232</v>
      </c>
      <c r="X140" s="13" t="s">
        <v>13</v>
      </c>
      <c r="Y140" s="57" t="s">
        <v>305</v>
      </c>
      <c r="Z140" s="56" t="s">
        <v>306</v>
      </c>
      <c r="AA140" s="15" t="s">
        <v>307</v>
      </c>
      <c r="AB140" s="13" t="s">
        <v>3</v>
      </c>
      <c r="AC140" s="13" t="s">
        <v>3</v>
      </c>
    </row>
    <row r="141" spans="1:256" ht="63.75">
      <c r="A141" s="17" t="s">
        <v>300</v>
      </c>
      <c r="B141" s="17" t="s">
        <v>301</v>
      </c>
      <c r="C141" s="12" t="s">
        <v>302</v>
      </c>
      <c r="D141" s="12" t="s">
        <v>308</v>
      </c>
      <c r="E141" s="13" t="s">
        <v>309</v>
      </c>
      <c r="F141" s="13" t="s">
        <v>48</v>
      </c>
      <c r="G141" s="13" t="s">
        <v>11</v>
      </c>
      <c r="H141" s="13" t="s">
        <v>24</v>
      </c>
      <c r="I141" s="21">
        <v>43831</v>
      </c>
      <c r="J141" s="14" t="s">
        <v>3</v>
      </c>
      <c r="K141" s="14" t="s">
        <v>3</v>
      </c>
      <c r="L141" s="33">
        <v>57232</v>
      </c>
      <c r="M141" s="14" t="s">
        <v>3</v>
      </c>
      <c r="N141" s="55" t="s">
        <v>3</v>
      </c>
      <c r="O141" s="14" t="s">
        <v>3</v>
      </c>
      <c r="P141" s="14" t="s">
        <v>3</v>
      </c>
      <c r="Q141" s="33">
        <v>14034</v>
      </c>
      <c r="R141" s="56">
        <v>0.22500000000000001</v>
      </c>
      <c r="S141" s="56">
        <v>0.1125</v>
      </c>
      <c r="T141" s="56">
        <v>0.1125</v>
      </c>
      <c r="U141" s="14" t="s">
        <v>303</v>
      </c>
      <c r="V141" s="14" t="s">
        <v>304</v>
      </c>
      <c r="W141" s="13" t="s">
        <v>232</v>
      </c>
      <c r="X141" s="13" t="s">
        <v>13</v>
      </c>
      <c r="Y141" s="57" t="s">
        <v>305</v>
      </c>
      <c r="Z141" s="56" t="s">
        <v>306</v>
      </c>
      <c r="AA141" s="15" t="s">
        <v>307</v>
      </c>
      <c r="AB141" s="13" t="s">
        <v>3</v>
      </c>
      <c r="AC141" s="13" t="s">
        <v>3</v>
      </c>
    </row>
    <row r="142" spans="1:256" ht="63.75">
      <c r="A142" s="17" t="s">
        <v>300</v>
      </c>
      <c r="B142" s="17" t="s">
        <v>301</v>
      </c>
      <c r="C142" s="12" t="s">
        <v>302</v>
      </c>
      <c r="D142" s="12" t="s">
        <v>310</v>
      </c>
      <c r="E142" s="13" t="s">
        <v>311</v>
      </c>
      <c r="F142" s="13" t="s">
        <v>48</v>
      </c>
      <c r="G142" s="13" t="s">
        <v>11</v>
      </c>
      <c r="H142" s="13" t="s">
        <v>24</v>
      </c>
      <c r="I142" s="21">
        <v>43831</v>
      </c>
      <c r="J142" s="14" t="s">
        <v>3</v>
      </c>
      <c r="K142" s="14" t="s">
        <v>3</v>
      </c>
      <c r="L142" s="33">
        <v>57232</v>
      </c>
      <c r="M142" s="14" t="s">
        <v>3</v>
      </c>
      <c r="N142" s="55" t="s">
        <v>3</v>
      </c>
      <c r="O142" s="14" t="s">
        <v>3</v>
      </c>
      <c r="P142" s="14" t="s">
        <v>3</v>
      </c>
      <c r="Q142" s="33">
        <v>14034</v>
      </c>
      <c r="R142" s="56">
        <v>0.22500000000000001</v>
      </c>
      <c r="S142" s="56">
        <v>0.15</v>
      </c>
      <c r="T142" s="56">
        <v>7.4999999999999997E-2</v>
      </c>
      <c r="U142" s="14" t="s">
        <v>303</v>
      </c>
      <c r="V142" s="14" t="s">
        <v>304</v>
      </c>
      <c r="W142" s="13" t="s">
        <v>232</v>
      </c>
      <c r="X142" s="13" t="s">
        <v>13</v>
      </c>
      <c r="Y142" s="57" t="s">
        <v>305</v>
      </c>
      <c r="Z142" s="56" t="s">
        <v>306</v>
      </c>
      <c r="AA142" s="15" t="s">
        <v>307</v>
      </c>
      <c r="AB142" s="13" t="s">
        <v>3</v>
      </c>
      <c r="AC142" s="13" t="s">
        <v>3</v>
      </c>
    </row>
    <row r="143" spans="1:256" ht="63.75">
      <c r="A143" s="17" t="s">
        <v>300</v>
      </c>
      <c r="B143" s="17" t="s">
        <v>301</v>
      </c>
      <c r="C143" s="12" t="s">
        <v>302</v>
      </c>
      <c r="D143" s="12" t="s">
        <v>312</v>
      </c>
      <c r="E143" s="13" t="s">
        <v>313</v>
      </c>
      <c r="F143" s="13" t="s">
        <v>48</v>
      </c>
      <c r="G143" s="13" t="s">
        <v>11</v>
      </c>
      <c r="H143" s="13" t="s">
        <v>24</v>
      </c>
      <c r="I143" s="21">
        <v>43831</v>
      </c>
      <c r="J143" s="14" t="s">
        <v>3</v>
      </c>
      <c r="K143" s="14" t="s">
        <v>3</v>
      </c>
      <c r="L143" s="33">
        <v>57232</v>
      </c>
      <c r="M143" s="14" t="s">
        <v>3</v>
      </c>
      <c r="N143" s="55" t="s">
        <v>3</v>
      </c>
      <c r="O143" s="14" t="s">
        <v>3</v>
      </c>
      <c r="P143" s="14" t="s">
        <v>3</v>
      </c>
      <c r="Q143" s="33">
        <v>17539</v>
      </c>
      <c r="R143" s="56">
        <v>0.22500000000000001</v>
      </c>
      <c r="S143" s="56">
        <v>0.14330000000000001</v>
      </c>
      <c r="T143" s="56">
        <v>8.1699999999999995E-2</v>
      </c>
      <c r="U143" s="14" t="s">
        <v>303</v>
      </c>
      <c r="V143" s="14" t="s">
        <v>304</v>
      </c>
      <c r="W143" s="13" t="s">
        <v>232</v>
      </c>
      <c r="X143" s="13" t="s">
        <v>13</v>
      </c>
      <c r="Y143" s="57" t="s">
        <v>305</v>
      </c>
      <c r="Z143" s="56" t="s">
        <v>306</v>
      </c>
      <c r="AA143" s="15" t="s">
        <v>307</v>
      </c>
      <c r="AB143" s="13" t="s">
        <v>3</v>
      </c>
      <c r="AC143" s="13" t="s">
        <v>3</v>
      </c>
    </row>
    <row r="144" spans="1:256" ht="63.75">
      <c r="A144" s="17" t="s">
        <v>300</v>
      </c>
      <c r="B144" s="17" t="s">
        <v>301</v>
      </c>
      <c r="C144" s="12" t="s">
        <v>302</v>
      </c>
      <c r="D144" s="12" t="s">
        <v>314</v>
      </c>
      <c r="E144" s="13" t="s">
        <v>315</v>
      </c>
      <c r="F144" s="13" t="s">
        <v>48</v>
      </c>
      <c r="G144" s="13" t="s">
        <v>11</v>
      </c>
      <c r="H144" s="13" t="s">
        <v>24</v>
      </c>
      <c r="I144" s="21">
        <v>43831</v>
      </c>
      <c r="J144" s="14" t="s">
        <v>3</v>
      </c>
      <c r="K144" s="14" t="s">
        <v>3</v>
      </c>
      <c r="L144" s="33">
        <v>57232</v>
      </c>
      <c r="M144" s="14" t="s">
        <v>3</v>
      </c>
      <c r="N144" s="55" t="s">
        <v>3</v>
      </c>
      <c r="O144" s="14" t="s">
        <v>3</v>
      </c>
      <c r="P144" s="14" t="s">
        <v>3</v>
      </c>
      <c r="Q144" s="33">
        <v>14034</v>
      </c>
      <c r="R144" s="56">
        <v>0.22500000000000001</v>
      </c>
      <c r="S144" s="56">
        <v>0.14399999999999999</v>
      </c>
      <c r="T144" s="56">
        <v>8.1000000000000003E-2</v>
      </c>
      <c r="U144" s="14" t="s">
        <v>303</v>
      </c>
      <c r="V144" s="14" t="s">
        <v>304</v>
      </c>
      <c r="W144" s="13" t="s">
        <v>232</v>
      </c>
      <c r="X144" s="13" t="s">
        <v>13</v>
      </c>
      <c r="Y144" s="57" t="s">
        <v>305</v>
      </c>
      <c r="Z144" s="56" t="s">
        <v>306</v>
      </c>
      <c r="AA144" s="15" t="s">
        <v>307</v>
      </c>
      <c r="AB144" s="13" t="s">
        <v>3</v>
      </c>
      <c r="AC144" s="13" t="s">
        <v>3</v>
      </c>
    </row>
    <row r="145" spans="1:256" ht="63.75">
      <c r="A145" s="23" t="s">
        <v>377</v>
      </c>
      <c r="B145" s="23" t="s">
        <v>301</v>
      </c>
      <c r="C145" s="24" t="s">
        <v>378</v>
      </c>
      <c r="D145" s="64" t="s">
        <v>379</v>
      </c>
      <c r="E145" s="24" t="s">
        <v>380</v>
      </c>
      <c r="F145" s="24" t="s">
        <v>48</v>
      </c>
      <c r="G145" s="24" t="s">
        <v>11</v>
      </c>
      <c r="H145" s="24" t="s">
        <v>24</v>
      </c>
      <c r="I145" s="63">
        <v>43831</v>
      </c>
      <c r="J145" s="25" t="s">
        <v>3</v>
      </c>
      <c r="K145" s="25" t="s">
        <v>3</v>
      </c>
      <c r="L145" s="25">
        <v>57232</v>
      </c>
      <c r="M145" s="25" t="s">
        <v>3</v>
      </c>
      <c r="N145" s="65" t="s">
        <v>3</v>
      </c>
      <c r="O145" s="25" t="s">
        <v>3</v>
      </c>
      <c r="P145" s="25" t="s">
        <v>3</v>
      </c>
      <c r="Q145" s="25">
        <v>14034</v>
      </c>
      <c r="R145" s="66">
        <v>0.22500000000000001</v>
      </c>
      <c r="S145" s="66">
        <v>0.18225</v>
      </c>
      <c r="T145" s="66">
        <v>4.2750000000000003E-2</v>
      </c>
      <c r="U145" s="25" t="s">
        <v>303</v>
      </c>
      <c r="V145" s="25" t="s">
        <v>304</v>
      </c>
      <c r="W145" s="24" t="s">
        <v>232</v>
      </c>
      <c r="X145" s="24" t="s">
        <v>13</v>
      </c>
      <c r="Y145" s="78" t="s">
        <v>305</v>
      </c>
      <c r="Z145" s="66" t="s">
        <v>306</v>
      </c>
      <c r="AA145" s="26" t="s">
        <v>307</v>
      </c>
      <c r="AB145" s="24" t="s">
        <v>3</v>
      </c>
      <c r="AC145" s="24" t="s">
        <v>3</v>
      </c>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c r="GA145" s="24"/>
      <c r="GB145" s="24"/>
      <c r="GC145" s="24"/>
      <c r="GD145" s="24"/>
      <c r="GE145" s="24"/>
      <c r="GF145" s="24"/>
      <c r="GG145" s="24"/>
      <c r="GH145" s="24"/>
      <c r="GI145" s="24"/>
      <c r="GJ145" s="24"/>
      <c r="GK145" s="24"/>
      <c r="GL145" s="24"/>
      <c r="GM145" s="24"/>
      <c r="GN145" s="24"/>
      <c r="GO145" s="24"/>
      <c r="GP145" s="24"/>
      <c r="GQ145" s="24"/>
      <c r="GR145" s="24"/>
      <c r="GS145" s="24"/>
      <c r="GT145" s="24"/>
      <c r="GU145" s="24"/>
      <c r="GV145" s="24"/>
      <c r="GW145" s="24"/>
      <c r="GX145" s="24"/>
      <c r="GY145" s="24"/>
      <c r="GZ145" s="24"/>
      <c r="HA145" s="24"/>
      <c r="HB145" s="24"/>
      <c r="HC145" s="24"/>
      <c r="HD145" s="24"/>
      <c r="HE145" s="24"/>
      <c r="HF145" s="24"/>
      <c r="HG145" s="24"/>
      <c r="HH145" s="24"/>
      <c r="HI145" s="24"/>
      <c r="HJ145" s="24"/>
      <c r="HK145" s="24"/>
      <c r="HL145" s="24"/>
      <c r="HM145" s="24"/>
      <c r="HN145" s="24"/>
      <c r="HO145" s="24"/>
      <c r="HP145" s="24"/>
      <c r="HQ145" s="24"/>
      <c r="HR145" s="24"/>
      <c r="HS145" s="24"/>
      <c r="HT145" s="24"/>
      <c r="HU145" s="24"/>
      <c r="HV145" s="24"/>
      <c r="HW145" s="24"/>
      <c r="HX145" s="24"/>
      <c r="HY145" s="24"/>
      <c r="HZ145" s="24"/>
      <c r="IA145" s="24"/>
      <c r="IB145" s="24"/>
      <c r="IC145" s="24"/>
      <c r="ID145" s="24"/>
      <c r="IE145" s="24"/>
      <c r="IF145" s="24"/>
      <c r="IG145" s="24"/>
      <c r="IH145" s="24"/>
      <c r="II145" s="24"/>
      <c r="IJ145" s="24"/>
      <c r="IK145" s="24"/>
      <c r="IL145" s="24"/>
      <c r="IM145" s="24"/>
      <c r="IN145" s="24"/>
      <c r="IO145" s="24"/>
      <c r="IP145" s="24"/>
      <c r="IQ145" s="24"/>
      <c r="IR145" s="24"/>
      <c r="IS145" s="24"/>
      <c r="IT145" s="24"/>
      <c r="IU145" s="24"/>
      <c r="IV145" s="24"/>
    </row>
    <row r="146" spans="1:256" ht="63.75">
      <c r="A146" s="17" t="s">
        <v>300</v>
      </c>
      <c r="B146" s="17" t="s">
        <v>301</v>
      </c>
      <c r="C146" s="12" t="s">
        <v>316</v>
      </c>
      <c r="D146" s="12" t="s">
        <v>3</v>
      </c>
      <c r="E146" s="13" t="s">
        <v>317</v>
      </c>
      <c r="F146" s="13" t="s">
        <v>46</v>
      </c>
      <c r="G146" s="13" t="s">
        <v>11</v>
      </c>
      <c r="H146" s="13" t="s">
        <v>24</v>
      </c>
      <c r="I146" s="21">
        <v>43831</v>
      </c>
      <c r="J146" s="14" t="s">
        <v>3</v>
      </c>
      <c r="K146" s="14" t="s">
        <v>3</v>
      </c>
      <c r="L146" s="33">
        <v>110111</v>
      </c>
      <c r="M146" s="14" t="s">
        <v>3</v>
      </c>
      <c r="N146" s="55" t="s">
        <v>3</v>
      </c>
      <c r="O146" s="14" t="s">
        <v>3</v>
      </c>
      <c r="P146" s="14" t="s">
        <v>3</v>
      </c>
      <c r="Q146" s="33">
        <v>57232</v>
      </c>
      <c r="R146" s="56">
        <v>0.25700000000000001</v>
      </c>
      <c r="S146" s="56" t="s">
        <v>318</v>
      </c>
      <c r="T146" s="56" t="s">
        <v>318</v>
      </c>
      <c r="U146" s="14" t="s">
        <v>303</v>
      </c>
      <c r="V146" s="14" t="s">
        <v>304</v>
      </c>
      <c r="W146" s="13" t="s">
        <v>232</v>
      </c>
      <c r="X146" s="13" t="s">
        <v>13</v>
      </c>
      <c r="Y146" s="57" t="s">
        <v>305</v>
      </c>
      <c r="Z146" s="56" t="s">
        <v>306</v>
      </c>
      <c r="AA146" s="15" t="s">
        <v>307</v>
      </c>
      <c r="AB146" s="13" t="s">
        <v>3</v>
      </c>
      <c r="AC146" s="13" t="s">
        <v>3</v>
      </c>
    </row>
    <row r="147" spans="1:256" ht="63.75">
      <c r="A147" s="17" t="s">
        <v>300</v>
      </c>
      <c r="B147" s="17" t="s">
        <v>301</v>
      </c>
      <c r="C147" s="12" t="s">
        <v>319</v>
      </c>
      <c r="D147" s="12" t="s">
        <v>3</v>
      </c>
      <c r="E147" s="13" t="s">
        <v>320</v>
      </c>
      <c r="F147" s="13" t="s">
        <v>48</v>
      </c>
      <c r="G147" s="13" t="s">
        <v>11</v>
      </c>
      <c r="H147" s="13" t="s">
        <v>24</v>
      </c>
      <c r="I147" s="21">
        <v>43831</v>
      </c>
      <c r="J147" s="14" t="s">
        <v>3</v>
      </c>
      <c r="K147" s="14" t="s">
        <v>3</v>
      </c>
      <c r="L147" s="33">
        <v>57232</v>
      </c>
      <c r="M147" s="14" t="s">
        <v>3</v>
      </c>
      <c r="N147" s="55" t="s">
        <v>3</v>
      </c>
      <c r="O147" s="14" t="s">
        <v>3</v>
      </c>
      <c r="P147" s="14" t="s">
        <v>3</v>
      </c>
      <c r="Q147" s="33">
        <v>14034</v>
      </c>
      <c r="R147" s="56">
        <v>0</v>
      </c>
      <c r="S147" s="56">
        <v>0</v>
      </c>
      <c r="T147" s="56">
        <v>0</v>
      </c>
      <c r="U147" s="14" t="s">
        <v>303</v>
      </c>
      <c r="V147" s="14" t="s">
        <v>304</v>
      </c>
      <c r="W147" s="13" t="s">
        <v>232</v>
      </c>
      <c r="X147" s="13" t="s">
        <v>13</v>
      </c>
      <c r="Y147" s="57" t="s">
        <v>305</v>
      </c>
      <c r="Z147" s="56" t="s">
        <v>321</v>
      </c>
      <c r="AA147" s="15" t="s">
        <v>307</v>
      </c>
      <c r="AB147" s="13" t="s">
        <v>3</v>
      </c>
      <c r="AC147" s="13" t="s">
        <v>3</v>
      </c>
    </row>
    <row r="148" spans="1:256" ht="63.75">
      <c r="A148" s="17" t="s">
        <v>300</v>
      </c>
      <c r="B148" s="17" t="s">
        <v>301</v>
      </c>
      <c r="C148" s="12" t="s">
        <v>319</v>
      </c>
      <c r="D148" s="12" t="s">
        <v>308</v>
      </c>
      <c r="E148" s="13" t="s">
        <v>322</v>
      </c>
      <c r="F148" s="13" t="s">
        <v>48</v>
      </c>
      <c r="G148" s="13" t="s">
        <v>11</v>
      </c>
      <c r="H148" s="13" t="s">
        <v>24</v>
      </c>
      <c r="I148" s="21">
        <v>43831</v>
      </c>
      <c r="J148" s="14" t="s">
        <v>3</v>
      </c>
      <c r="K148" s="14" t="s">
        <v>3</v>
      </c>
      <c r="L148" s="33">
        <v>57232</v>
      </c>
      <c r="M148" s="14" t="s">
        <v>3</v>
      </c>
      <c r="N148" s="55" t="s">
        <v>3</v>
      </c>
      <c r="O148" s="14" t="s">
        <v>3</v>
      </c>
      <c r="P148" s="14" t="s">
        <v>3</v>
      </c>
      <c r="Q148" s="33">
        <v>14034</v>
      </c>
      <c r="R148" s="56">
        <v>0.01</v>
      </c>
      <c r="S148" s="56">
        <v>5.0000000000000001E-3</v>
      </c>
      <c r="T148" s="56">
        <v>5.0000000000000001E-3</v>
      </c>
      <c r="U148" s="14" t="s">
        <v>303</v>
      </c>
      <c r="V148" s="14" t="s">
        <v>304</v>
      </c>
      <c r="W148" s="13" t="s">
        <v>232</v>
      </c>
      <c r="X148" s="13" t="s">
        <v>13</v>
      </c>
      <c r="Y148" s="57" t="s">
        <v>305</v>
      </c>
      <c r="Z148" s="56" t="s">
        <v>306</v>
      </c>
      <c r="AA148" s="15" t="s">
        <v>307</v>
      </c>
      <c r="AB148" s="13" t="s">
        <v>3</v>
      </c>
      <c r="AC148" s="13" t="s">
        <v>3</v>
      </c>
    </row>
    <row r="149" spans="1:256" ht="63.75">
      <c r="A149" s="17" t="s">
        <v>300</v>
      </c>
      <c r="B149" s="17" t="s">
        <v>301</v>
      </c>
      <c r="C149" s="12" t="s">
        <v>319</v>
      </c>
      <c r="D149" s="12" t="s">
        <v>310</v>
      </c>
      <c r="E149" s="13" t="s">
        <v>323</v>
      </c>
      <c r="F149" s="13" t="s">
        <v>48</v>
      </c>
      <c r="G149" s="13" t="s">
        <v>11</v>
      </c>
      <c r="H149" s="13" t="s">
        <v>24</v>
      </c>
      <c r="I149" s="21">
        <v>43831</v>
      </c>
      <c r="J149" s="14" t="s">
        <v>3</v>
      </c>
      <c r="K149" s="14" t="s">
        <v>3</v>
      </c>
      <c r="L149" s="33">
        <v>57232</v>
      </c>
      <c r="M149" s="14" t="s">
        <v>3</v>
      </c>
      <c r="N149" s="55" t="s">
        <v>3</v>
      </c>
      <c r="O149" s="14" t="s">
        <v>3</v>
      </c>
      <c r="P149" s="14" t="s">
        <v>3</v>
      </c>
      <c r="Q149" s="33">
        <v>14034</v>
      </c>
      <c r="R149" s="56">
        <v>0.01</v>
      </c>
      <c r="S149" s="58">
        <v>7.3619999999999996E-3</v>
      </c>
      <c r="T149" s="58">
        <v>2.6380000000000002E-3</v>
      </c>
      <c r="U149" s="14" t="s">
        <v>303</v>
      </c>
      <c r="V149" s="14" t="s">
        <v>304</v>
      </c>
      <c r="W149" s="13" t="s">
        <v>232</v>
      </c>
      <c r="X149" s="13" t="s">
        <v>13</v>
      </c>
      <c r="Y149" s="57" t="s">
        <v>305</v>
      </c>
      <c r="Z149" s="56" t="s">
        <v>306</v>
      </c>
      <c r="AA149" s="15" t="s">
        <v>307</v>
      </c>
      <c r="AB149" s="13" t="s">
        <v>3</v>
      </c>
      <c r="AC149" s="13" t="s">
        <v>3</v>
      </c>
    </row>
    <row r="150" spans="1:256" ht="25.5">
      <c r="A150" s="77" t="s">
        <v>324</v>
      </c>
      <c r="B150" s="50"/>
      <c r="C150" s="50"/>
      <c r="D150" s="50"/>
      <c r="E150" s="50"/>
      <c r="F150" s="50"/>
      <c r="G150" s="50"/>
      <c r="H150" s="50"/>
      <c r="I150" s="50"/>
      <c r="J150" s="50"/>
      <c r="K150" s="50"/>
      <c r="L150" s="50"/>
      <c r="M150" s="50"/>
      <c r="N150" s="51"/>
      <c r="O150" s="50"/>
      <c r="P150" s="50"/>
      <c r="Q150" s="51"/>
      <c r="R150" s="52"/>
      <c r="S150" s="52"/>
      <c r="T150" s="52"/>
      <c r="U150" s="50"/>
      <c r="V150" s="53"/>
      <c r="W150" s="50"/>
      <c r="X150" s="53"/>
      <c r="Y150" s="53"/>
      <c r="Z150" s="51"/>
      <c r="AA150" s="54"/>
      <c r="AB150" s="50"/>
      <c r="AC150" s="50"/>
    </row>
    <row r="151" spans="1:256" ht="89.25">
      <c r="A151" s="17" t="s">
        <v>325</v>
      </c>
      <c r="B151" s="17" t="s">
        <v>301</v>
      </c>
      <c r="C151" s="12" t="s">
        <v>326</v>
      </c>
      <c r="D151" s="12" t="s">
        <v>3</v>
      </c>
      <c r="E151" s="13" t="s">
        <v>327</v>
      </c>
      <c r="F151" s="13" t="s">
        <v>20</v>
      </c>
      <c r="G151" s="13" t="s">
        <v>11</v>
      </c>
      <c r="H151" s="13" t="s">
        <v>24</v>
      </c>
      <c r="I151" s="21">
        <v>43831</v>
      </c>
      <c r="J151" s="14" t="s">
        <v>3</v>
      </c>
      <c r="K151" s="14" t="s">
        <v>3</v>
      </c>
      <c r="L151" s="33">
        <v>57232</v>
      </c>
      <c r="M151" s="14" t="s">
        <v>3</v>
      </c>
      <c r="N151" s="55" t="s">
        <v>3</v>
      </c>
      <c r="O151" s="14" t="s">
        <v>3</v>
      </c>
      <c r="P151" s="14" t="s">
        <v>3</v>
      </c>
      <c r="Q151" s="14" t="s">
        <v>3</v>
      </c>
      <c r="R151" s="56">
        <v>0.01</v>
      </c>
      <c r="S151" s="56">
        <v>0.01</v>
      </c>
      <c r="T151" s="56" t="s">
        <v>328</v>
      </c>
      <c r="U151" s="14" t="s">
        <v>198</v>
      </c>
      <c r="V151" s="14" t="s">
        <v>329</v>
      </c>
      <c r="W151" s="13" t="s">
        <v>232</v>
      </c>
      <c r="X151" s="13" t="s">
        <v>13</v>
      </c>
      <c r="Y151" s="57" t="s">
        <v>305</v>
      </c>
      <c r="Z151" s="56" t="s">
        <v>330</v>
      </c>
      <c r="AA151" s="15" t="s">
        <v>292</v>
      </c>
      <c r="AB151" s="13" t="s">
        <v>3</v>
      </c>
      <c r="AC151" s="13" t="s">
        <v>3</v>
      </c>
    </row>
    <row r="152" spans="1:256" ht="89.25">
      <c r="A152" s="17" t="s">
        <v>331</v>
      </c>
      <c r="B152" s="17" t="s">
        <v>301</v>
      </c>
      <c r="C152" s="12" t="s">
        <v>332</v>
      </c>
      <c r="D152" s="12" t="s">
        <v>3</v>
      </c>
      <c r="E152" s="13" t="s">
        <v>327</v>
      </c>
      <c r="F152" s="13" t="s">
        <v>20</v>
      </c>
      <c r="G152" s="13" t="s">
        <v>11</v>
      </c>
      <c r="H152" s="13" t="s">
        <v>24</v>
      </c>
      <c r="I152" s="21">
        <v>43831</v>
      </c>
      <c r="J152" s="14" t="s">
        <v>3</v>
      </c>
      <c r="K152" s="14" t="s">
        <v>3</v>
      </c>
      <c r="L152" s="33">
        <v>57232</v>
      </c>
      <c r="M152" s="14" t="s">
        <v>3</v>
      </c>
      <c r="N152" s="55" t="s">
        <v>3</v>
      </c>
      <c r="O152" s="14" t="s">
        <v>3</v>
      </c>
      <c r="P152" s="14" t="s">
        <v>3</v>
      </c>
      <c r="Q152" s="14" t="s">
        <v>3</v>
      </c>
      <c r="R152" s="56">
        <v>2E-3</v>
      </c>
      <c r="S152" s="56">
        <v>2E-3</v>
      </c>
      <c r="T152" s="56" t="s">
        <v>328</v>
      </c>
      <c r="U152" s="14" t="s">
        <v>198</v>
      </c>
      <c r="V152" s="14" t="s">
        <v>304</v>
      </c>
      <c r="W152" s="13" t="s">
        <v>232</v>
      </c>
      <c r="X152" s="13" t="s">
        <v>13</v>
      </c>
      <c r="Y152" s="57" t="s">
        <v>305</v>
      </c>
      <c r="Z152" s="56" t="s">
        <v>330</v>
      </c>
      <c r="AA152" s="15" t="s">
        <v>292</v>
      </c>
      <c r="AB152" s="13" t="s">
        <v>3</v>
      </c>
      <c r="AC152" s="13" t="s">
        <v>3</v>
      </c>
    </row>
    <row r="153" spans="1:256" ht="89.25">
      <c r="A153" s="17" t="s">
        <v>333</v>
      </c>
      <c r="B153" s="17" t="s">
        <v>301</v>
      </c>
      <c r="C153" s="12" t="s">
        <v>334</v>
      </c>
      <c r="D153" s="12" t="s">
        <v>3</v>
      </c>
      <c r="E153" s="13" t="s">
        <v>327</v>
      </c>
      <c r="F153" s="13" t="s">
        <v>20</v>
      </c>
      <c r="G153" s="13" t="s">
        <v>11</v>
      </c>
      <c r="H153" s="13" t="s">
        <v>24</v>
      </c>
      <c r="I153" s="21">
        <v>43831</v>
      </c>
      <c r="J153" s="14" t="s">
        <v>3</v>
      </c>
      <c r="K153" s="14" t="s">
        <v>3</v>
      </c>
      <c r="L153" s="33">
        <v>57232</v>
      </c>
      <c r="M153" s="14" t="s">
        <v>3</v>
      </c>
      <c r="N153" s="55" t="s">
        <v>3</v>
      </c>
      <c r="O153" s="14" t="s">
        <v>3</v>
      </c>
      <c r="P153" s="14" t="s">
        <v>3</v>
      </c>
      <c r="Q153" s="14" t="s">
        <v>3</v>
      </c>
      <c r="R153" s="59">
        <v>3.5000000000000001E-3</v>
      </c>
      <c r="S153" s="59">
        <v>3.5000000000000001E-3</v>
      </c>
      <c r="T153" s="56" t="s">
        <v>328</v>
      </c>
      <c r="U153" s="14" t="s">
        <v>198</v>
      </c>
      <c r="V153" s="33" t="s">
        <v>335</v>
      </c>
      <c r="W153" s="13" t="s">
        <v>232</v>
      </c>
      <c r="X153" s="13" t="s">
        <v>13</v>
      </c>
      <c r="Y153" s="57" t="s">
        <v>305</v>
      </c>
      <c r="Z153" s="56" t="s">
        <v>330</v>
      </c>
      <c r="AA153" s="15" t="s">
        <v>292</v>
      </c>
      <c r="AB153" s="13" t="s">
        <v>3</v>
      </c>
      <c r="AC153" s="13" t="s">
        <v>3</v>
      </c>
    </row>
    <row r="154" spans="1:256" ht="89.25">
      <c r="A154" s="17" t="s">
        <v>336</v>
      </c>
      <c r="B154" s="17" t="s">
        <v>301</v>
      </c>
      <c r="C154" s="12" t="s">
        <v>337</v>
      </c>
      <c r="D154" s="12" t="s">
        <v>3</v>
      </c>
      <c r="E154" s="13" t="s">
        <v>327</v>
      </c>
      <c r="F154" s="13" t="s">
        <v>20</v>
      </c>
      <c r="G154" s="13" t="s">
        <v>11</v>
      </c>
      <c r="H154" s="13" t="s">
        <v>24</v>
      </c>
      <c r="I154" s="21">
        <v>43831</v>
      </c>
      <c r="J154" s="14" t="s">
        <v>3</v>
      </c>
      <c r="K154" s="14" t="s">
        <v>3</v>
      </c>
      <c r="L154" s="33">
        <v>57232</v>
      </c>
      <c r="M154" s="14" t="s">
        <v>3</v>
      </c>
      <c r="N154" s="55" t="s">
        <v>3</v>
      </c>
      <c r="O154" s="14" t="s">
        <v>3</v>
      </c>
      <c r="P154" s="14" t="s">
        <v>3</v>
      </c>
      <c r="Q154" s="14" t="s">
        <v>3</v>
      </c>
      <c r="R154" s="56">
        <v>6.0000000000000001E-3</v>
      </c>
      <c r="S154" s="56">
        <v>6.0000000000000001E-3</v>
      </c>
      <c r="T154" s="56" t="s">
        <v>328</v>
      </c>
      <c r="U154" s="14" t="s">
        <v>198</v>
      </c>
      <c r="V154" s="14" t="s">
        <v>304</v>
      </c>
      <c r="W154" s="13" t="s">
        <v>232</v>
      </c>
      <c r="X154" s="13" t="s">
        <v>13</v>
      </c>
      <c r="Y154" s="57" t="s">
        <v>305</v>
      </c>
      <c r="Z154" s="56" t="s">
        <v>330</v>
      </c>
      <c r="AA154" s="15" t="s">
        <v>292</v>
      </c>
      <c r="AB154" s="13" t="s">
        <v>3</v>
      </c>
      <c r="AC154" s="13" t="s">
        <v>3</v>
      </c>
    </row>
    <row r="155" spans="1:256" ht="89.25">
      <c r="A155" s="60" t="s">
        <v>338</v>
      </c>
      <c r="B155" s="17" t="s">
        <v>301</v>
      </c>
      <c r="C155" s="12" t="s">
        <v>339</v>
      </c>
      <c r="D155" s="12" t="s">
        <v>3</v>
      </c>
      <c r="E155" s="13" t="s">
        <v>327</v>
      </c>
      <c r="F155" s="13" t="s">
        <v>20</v>
      </c>
      <c r="G155" s="13" t="s">
        <v>11</v>
      </c>
      <c r="H155" s="13" t="s">
        <v>24</v>
      </c>
      <c r="I155" s="21">
        <v>43831</v>
      </c>
      <c r="J155" s="14" t="s">
        <v>3</v>
      </c>
      <c r="K155" s="14" t="s">
        <v>3</v>
      </c>
      <c r="L155" s="33">
        <v>57232</v>
      </c>
      <c r="M155" s="14" t="s">
        <v>3</v>
      </c>
      <c r="N155" s="55" t="s">
        <v>3</v>
      </c>
      <c r="O155" s="14" t="s">
        <v>3</v>
      </c>
      <c r="P155" s="14" t="s">
        <v>3</v>
      </c>
      <c r="Q155" s="33" t="s">
        <v>340</v>
      </c>
      <c r="R155" s="59" t="s">
        <v>341</v>
      </c>
      <c r="S155" s="59">
        <v>1.5E-3</v>
      </c>
      <c r="T155" s="59">
        <v>5.0000000000000001E-4</v>
      </c>
      <c r="U155" s="14" t="s">
        <v>198</v>
      </c>
      <c r="V155" s="33" t="s">
        <v>342</v>
      </c>
      <c r="W155" s="13" t="s">
        <v>232</v>
      </c>
      <c r="X155" s="13" t="s">
        <v>13</v>
      </c>
      <c r="Y155" s="57" t="s">
        <v>305</v>
      </c>
      <c r="Z155" s="56" t="s">
        <v>330</v>
      </c>
      <c r="AA155" s="15" t="s">
        <v>292</v>
      </c>
      <c r="AB155" s="13" t="s">
        <v>3</v>
      </c>
      <c r="AC155" s="13" t="s">
        <v>3</v>
      </c>
    </row>
    <row r="156" spans="1:256" ht="89.25">
      <c r="A156" s="17" t="s">
        <v>343</v>
      </c>
      <c r="B156" s="17" t="s">
        <v>301</v>
      </c>
      <c r="C156" s="12" t="s">
        <v>344</v>
      </c>
      <c r="D156" s="12" t="s">
        <v>3</v>
      </c>
      <c r="E156" s="13" t="s">
        <v>327</v>
      </c>
      <c r="F156" s="13" t="s">
        <v>20</v>
      </c>
      <c r="G156" s="13" t="s">
        <v>11</v>
      </c>
      <c r="H156" s="13" t="s">
        <v>24</v>
      </c>
      <c r="I156" s="21">
        <v>43831</v>
      </c>
      <c r="J156" s="14" t="s">
        <v>3</v>
      </c>
      <c r="K156" s="14" t="s">
        <v>3</v>
      </c>
      <c r="L156" s="33">
        <v>57232</v>
      </c>
      <c r="M156" s="14" t="s">
        <v>3</v>
      </c>
      <c r="N156" s="55" t="s">
        <v>3</v>
      </c>
      <c r="O156" s="14" t="s">
        <v>3</v>
      </c>
      <c r="P156" s="14" t="s">
        <v>3</v>
      </c>
      <c r="Q156" s="14" t="s">
        <v>3</v>
      </c>
      <c r="R156" s="56">
        <v>7.4999999999999997E-3</v>
      </c>
      <c r="S156" s="56">
        <v>7.0000000000000001E-3</v>
      </c>
      <c r="T156" s="56">
        <v>5.0000000000000001E-4</v>
      </c>
      <c r="U156" s="14" t="s">
        <v>198</v>
      </c>
      <c r="V156" s="14" t="s">
        <v>304</v>
      </c>
      <c r="W156" s="13" t="s">
        <v>232</v>
      </c>
      <c r="X156" s="13" t="s">
        <v>13</v>
      </c>
      <c r="Y156" s="57" t="s">
        <v>305</v>
      </c>
      <c r="Z156" s="56" t="s">
        <v>330</v>
      </c>
      <c r="AA156" s="15" t="s">
        <v>292</v>
      </c>
      <c r="AB156" s="13" t="s">
        <v>3</v>
      </c>
      <c r="AC156" s="13" t="s">
        <v>3</v>
      </c>
    </row>
    <row r="157" spans="1:256" ht="89.25">
      <c r="A157" s="17" t="s">
        <v>345</v>
      </c>
      <c r="B157" s="17" t="s">
        <v>301</v>
      </c>
      <c r="C157" s="12" t="s">
        <v>346</v>
      </c>
      <c r="D157" s="12" t="s">
        <v>3</v>
      </c>
      <c r="E157" s="13" t="s">
        <v>327</v>
      </c>
      <c r="F157" s="13" t="s">
        <v>20</v>
      </c>
      <c r="G157" s="13" t="s">
        <v>11</v>
      </c>
      <c r="H157" s="13" t="s">
        <v>24</v>
      </c>
      <c r="I157" s="21">
        <v>43831</v>
      </c>
      <c r="J157" s="14" t="s">
        <v>3</v>
      </c>
      <c r="K157" s="14" t="s">
        <v>3</v>
      </c>
      <c r="L157" s="33">
        <v>57232</v>
      </c>
      <c r="M157" s="14" t="s">
        <v>3</v>
      </c>
      <c r="N157" s="55" t="s">
        <v>3</v>
      </c>
      <c r="O157" s="14" t="s">
        <v>3</v>
      </c>
      <c r="P157" s="14" t="s">
        <v>3</v>
      </c>
      <c r="Q157" s="14" t="s">
        <v>3</v>
      </c>
      <c r="R157" s="56">
        <v>2E-3</v>
      </c>
      <c r="S157" s="56">
        <v>2E-3</v>
      </c>
      <c r="T157" s="56" t="s">
        <v>328</v>
      </c>
      <c r="U157" s="14" t="s">
        <v>198</v>
      </c>
      <c r="V157" s="33" t="s">
        <v>342</v>
      </c>
      <c r="W157" s="13" t="s">
        <v>232</v>
      </c>
      <c r="X157" s="13" t="s">
        <v>13</v>
      </c>
      <c r="Y157" s="57" t="s">
        <v>305</v>
      </c>
      <c r="Z157" s="56" t="s">
        <v>330</v>
      </c>
      <c r="AA157" s="15" t="s">
        <v>292</v>
      </c>
      <c r="AB157" s="13" t="s">
        <v>3</v>
      </c>
      <c r="AC157" s="13" t="s">
        <v>3</v>
      </c>
    </row>
    <row r="158" spans="1:256" ht="25.5">
      <c r="A158" s="77" t="s">
        <v>347</v>
      </c>
      <c r="B158" s="50"/>
      <c r="C158" s="50"/>
      <c r="D158" s="50"/>
      <c r="E158" s="50"/>
      <c r="F158" s="50"/>
      <c r="G158" s="50"/>
      <c r="H158" s="50"/>
      <c r="I158" s="50"/>
      <c r="J158" s="50"/>
      <c r="K158" s="50"/>
      <c r="L158" s="50"/>
      <c r="M158" s="50"/>
      <c r="N158" s="51"/>
      <c r="O158" s="50"/>
      <c r="P158" s="50"/>
      <c r="Q158" s="51"/>
      <c r="R158" s="52"/>
      <c r="S158" s="52"/>
      <c r="T158" s="52"/>
      <c r="U158" s="50"/>
      <c r="V158" s="53"/>
      <c r="W158" s="50"/>
      <c r="X158" s="53"/>
      <c r="Y158" s="53"/>
      <c r="Z158" s="51"/>
      <c r="AA158" s="54"/>
      <c r="AB158" s="50"/>
      <c r="AC158" s="50"/>
    </row>
    <row r="159" spans="1:256" ht="114.75">
      <c r="A159" s="17" t="s">
        <v>347</v>
      </c>
      <c r="B159" s="17" t="s">
        <v>301</v>
      </c>
      <c r="C159" s="12" t="s">
        <v>348</v>
      </c>
      <c r="D159" s="12" t="s">
        <v>3</v>
      </c>
      <c r="E159" s="13" t="s">
        <v>349</v>
      </c>
      <c r="F159" s="61" t="s">
        <v>20</v>
      </c>
      <c r="G159" s="13" t="s">
        <v>11</v>
      </c>
      <c r="H159" s="13" t="s">
        <v>24</v>
      </c>
      <c r="I159" s="21">
        <v>43831</v>
      </c>
      <c r="J159" s="14" t="s">
        <v>3</v>
      </c>
      <c r="K159" s="14" t="s">
        <v>3</v>
      </c>
      <c r="L159" s="33" t="s">
        <v>350</v>
      </c>
      <c r="M159" s="14" t="s">
        <v>3</v>
      </c>
      <c r="N159" s="14" t="s">
        <v>3</v>
      </c>
      <c r="O159" s="14" t="s">
        <v>3</v>
      </c>
      <c r="P159" s="14" t="s">
        <v>3</v>
      </c>
      <c r="Q159" s="62" t="s">
        <v>351</v>
      </c>
      <c r="R159" s="59">
        <v>0.35</v>
      </c>
      <c r="S159" s="59">
        <v>0.21</v>
      </c>
      <c r="T159" s="59">
        <v>0.14000000000000001</v>
      </c>
      <c r="U159" s="13" t="s">
        <v>352</v>
      </c>
      <c r="V159" s="13" t="s">
        <v>304</v>
      </c>
      <c r="W159" s="13" t="s">
        <v>353</v>
      </c>
      <c r="X159" s="61" t="s">
        <v>6</v>
      </c>
      <c r="Y159" s="13" t="s">
        <v>354</v>
      </c>
      <c r="Z159" s="14" t="s">
        <v>306</v>
      </c>
      <c r="AA159" s="15" t="s">
        <v>355</v>
      </c>
      <c r="AB159" s="13" t="s">
        <v>3</v>
      </c>
      <c r="AC159" s="13" t="s">
        <v>3</v>
      </c>
    </row>
    <row r="160" spans="1:256" ht="89.25">
      <c r="A160" s="17" t="s">
        <v>347</v>
      </c>
      <c r="B160" s="17" t="s">
        <v>301</v>
      </c>
      <c r="C160" s="12" t="s">
        <v>356</v>
      </c>
      <c r="D160" s="12" t="s">
        <v>3</v>
      </c>
      <c r="E160" s="13" t="s">
        <v>357</v>
      </c>
      <c r="F160" s="61" t="s">
        <v>20</v>
      </c>
      <c r="G160" s="13" t="s">
        <v>11</v>
      </c>
      <c r="H160" s="13" t="s">
        <v>24</v>
      </c>
      <c r="I160" s="21">
        <v>43831</v>
      </c>
      <c r="J160" s="14" t="s">
        <v>3</v>
      </c>
      <c r="K160" s="14" t="s">
        <v>3</v>
      </c>
      <c r="L160" s="33" t="s">
        <v>358</v>
      </c>
      <c r="M160" s="14" t="s">
        <v>3</v>
      </c>
      <c r="N160" s="14" t="s">
        <v>3</v>
      </c>
      <c r="O160" s="14" t="s">
        <v>3</v>
      </c>
      <c r="P160" s="14" t="s">
        <v>3</v>
      </c>
      <c r="Q160" s="14" t="s">
        <v>3</v>
      </c>
      <c r="R160" s="56">
        <v>0</v>
      </c>
      <c r="S160" s="56">
        <v>0</v>
      </c>
      <c r="T160" s="56">
        <v>0</v>
      </c>
      <c r="U160" s="13" t="s">
        <v>359</v>
      </c>
      <c r="V160" s="13" t="s">
        <v>360</v>
      </c>
      <c r="W160" s="13" t="s">
        <v>353</v>
      </c>
      <c r="X160" s="61" t="s">
        <v>6</v>
      </c>
      <c r="Y160" s="13" t="s">
        <v>354</v>
      </c>
      <c r="Z160" s="14" t="s">
        <v>3</v>
      </c>
      <c r="AA160" s="15" t="s">
        <v>355</v>
      </c>
      <c r="AB160" s="13" t="s">
        <v>3</v>
      </c>
      <c r="AC160" s="13" t="s">
        <v>3</v>
      </c>
    </row>
    <row r="161" spans="1:29">
      <c r="A161" s="77" t="s">
        <v>361</v>
      </c>
      <c r="B161" s="50"/>
      <c r="C161" s="50"/>
      <c r="D161" s="50"/>
      <c r="E161" s="50"/>
      <c r="F161" s="50"/>
      <c r="G161" s="50"/>
      <c r="H161" s="50"/>
      <c r="I161" s="50"/>
      <c r="J161" s="50"/>
      <c r="K161" s="50"/>
      <c r="L161" s="50"/>
      <c r="M161" s="50"/>
      <c r="N161" s="51"/>
      <c r="O161" s="50"/>
      <c r="P161" s="50"/>
      <c r="Q161" s="51"/>
      <c r="R161" s="52"/>
      <c r="S161" s="52"/>
      <c r="T161" s="52"/>
      <c r="U161" s="50"/>
      <c r="V161" s="53"/>
      <c r="W161" s="50"/>
      <c r="X161" s="53"/>
      <c r="Y161" s="53"/>
      <c r="Z161" s="51"/>
      <c r="AA161" s="54"/>
      <c r="AB161" s="50"/>
      <c r="AC161" s="50"/>
    </row>
    <row r="162" spans="1:29" ht="89.25">
      <c r="A162" s="17" t="s">
        <v>361</v>
      </c>
      <c r="B162" s="17" t="s">
        <v>301</v>
      </c>
      <c r="C162" s="12" t="s">
        <v>362</v>
      </c>
      <c r="D162" s="12" t="s">
        <v>3</v>
      </c>
      <c r="E162" s="61" t="s">
        <v>363</v>
      </c>
      <c r="F162" s="61" t="s">
        <v>20</v>
      </c>
      <c r="G162" s="13" t="s">
        <v>11</v>
      </c>
      <c r="H162" s="13" t="s">
        <v>24</v>
      </c>
      <c r="I162" s="21">
        <v>43831</v>
      </c>
      <c r="J162" s="14" t="s">
        <v>3</v>
      </c>
      <c r="K162" s="14" t="s">
        <v>3</v>
      </c>
      <c r="L162" s="33" t="s">
        <v>364</v>
      </c>
      <c r="M162" s="14" t="s">
        <v>3</v>
      </c>
      <c r="N162" s="14" t="s">
        <v>3</v>
      </c>
      <c r="O162" s="14" t="s">
        <v>3</v>
      </c>
      <c r="P162" s="14" t="s">
        <v>3</v>
      </c>
      <c r="Q162" s="33" t="s">
        <v>365</v>
      </c>
      <c r="R162" s="59">
        <v>0.27600000000000002</v>
      </c>
      <c r="S162" s="59">
        <v>0.184</v>
      </c>
      <c r="T162" s="59">
        <v>9.1999999999999998E-2</v>
      </c>
      <c r="U162" s="13" t="s">
        <v>198</v>
      </c>
      <c r="V162" s="13" t="s">
        <v>366</v>
      </c>
      <c r="W162" s="13" t="s">
        <v>367</v>
      </c>
      <c r="X162" s="13" t="s">
        <v>13</v>
      </c>
      <c r="Y162" s="13" t="s">
        <v>368</v>
      </c>
      <c r="Z162" s="14" t="s">
        <v>306</v>
      </c>
      <c r="AA162" s="15" t="s">
        <v>307</v>
      </c>
      <c r="AB162" s="13" t="s">
        <v>3</v>
      </c>
      <c r="AC162" s="13" t="s">
        <v>3</v>
      </c>
    </row>
    <row r="163" spans="1:29" ht="89.25">
      <c r="A163" s="17" t="s">
        <v>361</v>
      </c>
      <c r="B163" s="17" t="s">
        <v>301</v>
      </c>
      <c r="C163" s="12" t="s">
        <v>369</v>
      </c>
      <c r="D163" s="12" t="s">
        <v>3</v>
      </c>
      <c r="E163" s="13" t="s">
        <v>370</v>
      </c>
      <c r="F163" s="61" t="s">
        <v>46</v>
      </c>
      <c r="G163" s="13" t="s">
        <v>11</v>
      </c>
      <c r="H163" s="13" t="s">
        <v>24</v>
      </c>
      <c r="I163" s="21">
        <v>43831</v>
      </c>
      <c r="J163" s="14" t="s">
        <v>3</v>
      </c>
      <c r="K163" s="14" t="s">
        <v>3</v>
      </c>
      <c r="L163" s="33" t="s">
        <v>371</v>
      </c>
      <c r="M163" s="14" t="s">
        <v>3</v>
      </c>
      <c r="N163" s="14" t="s">
        <v>3</v>
      </c>
      <c r="O163" s="14" t="s">
        <v>3</v>
      </c>
      <c r="P163" s="14" t="s">
        <v>3</v>
      </c>
      <c r="Q163" s="33" t="s">
        <v>372</v>
      </c>
      <c r="R163" s="56" t="s">
        <v>373</v>
      </c>
      <c r="S163" s="56" t="s">
        <v>373</v>
      </c>
      <c r="T163" s="56" t="s">
        <v>373</v>
      </c>
      <c r="U163" s="13" t="s">
        <v>198</v>
      </c>
      <c r="V163" s="13" t="s">
        <v>366</v>
      </c>
      <c r="W163" s="13" t="s">
        <v>367</v>
      </c>
      <c r="X163" s="13" t="s">
        <v>13</v>
      </c>
      <c r="Y163" s="13" t="s">
        <v>368</v>
      </c>
      <c r="Z163" s="14" t="s">
        <v>306</v>
      </c>
      <c r="AA163" s="15" t="s">
        <v>307</v>
      </c>
      <c r="AB163" s="13" t="s">
        <v>3</v>
      </c>
      <c r="AC163" s="13" t="s">
        <v>3</v>
      </c>
    </row>
    <row r="164" spans="1:29" ht="89.25">
      <c r="A164" s="17" t="s">
        <v>361</v>
      </c>
      <c r="B164" s="17" t="s">
        <v>301</v>
      </c>
      <c r="C164" s="12" t="s">
        <v>374</v>
      </c>
      <c r="D164" s="12" t="s">
        <v>3</v>
      </c>
      <c r="E164" s="13" t="s">
        <v>327</v>
      </c>
      <c r="F164" s="61" t="s">
        <v>20</v>
      </c>
      <c r="G164" s="13" t="s">
        <v>11</v>
      </c>
      <c r="H164" s="13" t="s">
        <v>24</v>
      </c>
      <c r="I164" s="21">
        <v>43831</v>
      </c>
      <c r="J164" s="14" t="s">
        <v>3</v>
      </c>
      <c r="K164" s="14" t="s">
        <v>3</v>
      </c>
      <c r="L164" s="33">
        <v>57232</v>
      </c>
      <c r="M164" s="14" t="s">
        <v>3</v>
      </c>
      <c r="N164" s="14" t="s">
        <v>3</v>
      </c>
      <c r="O164" s="14" t="s">
        <v>3</v>
      </c>
      <c r="P164" s="14" t="s">
        <v>3</v>
      </c>
      <c r="Q164" s="14" t="s">
        <v>3</v>
      </c>
      <c r="R164" s="56">
        <v>4.7999999999999996E-3</v>
      </c>
      <c r="S164" s="59">
        <v>4.7999999999999996E-3</v>
      </c>
      <c r="T164" s="56">
        <v>0</v>
      </c>
      <c r="U164" s="13" t="s">
        <v>198</v>
      </c>
      <c r="V164" s="13" t="s">
        <v>375</v>
      </c>
      <c r="W164" s="13" t="s">
        <v>367</v>
      </c>
      <c r="X164" s="13" t="s">
        <v>13</v>
      </c>
      <c r="Y164" s="13" t="s">
        <v>376</v>
      </c>
      <c r="Z164" s="14" t="s">
        <v>306</v>
      </c>
      <c r="AA164" s="15" t="s">
        <v>307</v>
      </c>
      <c r="AB164" s="13" t="s">
        <v>3</v>
      </c>
      <c r="AC164" s="13" t="s">
        <v>3</v>
      </c>
    </row>
  </sheetData>
  <autoFilter ref="A1:AC164"/>
  <phoneticPr fontId="5" type="noConversion"/>
  <hyperlinks>
    <hyperlink ref="A58" r:id="rId1" display="REISBRANCHE"/>
    <hyperlink ref="A63" r:id="rId2" display="MEUBELINDUSTRIE EN MEUBILERINGSBEDRIJVEN"/>
    <hyperlink ref="A72" r:id="rId3"/>
    <hyperlink ref="A2" r:id="rId4"/>
    <hyperlink ref="A23" r:id="rId5"/>
    <hyperlink ref="A26" r:id="rId6"/>
    <hyperlink ref="A32" r:id="rId7" display="KAPPERSBEDRIJF"/>
    <hyperlink ref="A34" r:id="rId8"/>
    <hyperlink ref="A36" r:id="rId9"/>
    <hyperlink ref="A56" r:id="rId10" display="MOLENAARS"/>
  </hyperlinks>
  <pageMargins left="0" right="0" top="0" bottom="0.62992125984251968" header="0" footer="0.31496062992125984"/>
  <pageSetup paperSize="8" scale="32" fitToHeight="0" orientation="landscape" r:id="rId11"/>
  <headerFooter alignWithMargins="0">
    <oddFooter>&amp;C&amp;P&amp;R&amp;D &amp;F</oddFooter>
  </headerFooter>
  <legacyDrawing r:id="rId12"/>
  <extLst>
    <ext xmlns:x14="http://schemas.microsoft.com/office/spreadsheetml/2009/9/main" uri="{CCE6A557-97BC-4b89-ADB6-D9C93CAAB3DF}">
      <x14:dataValidations xmlns:xm="http://schemas.microsoft.com/office/excel/2006/main" count="5">
        <x14:dataValidation type="list" allowBlank="1" showInputMessage="1" showErrorMessage="1">
          <x14:formula1>
            <xm:f>'[1]Waarden pulldowns'!#REF!</xm:f>
          </x14:formula1>
          <xm:sqref>F145:H145 O145 J145 M145 X145 F59:F60 F62 F64:F71 F73:F75 O64:O71 O73:O75 J59:J60 O59:O60 J73:J75 J64:J71 J62 O62</xm:sqref>
        </x14:dataValidation>
        <x14:dataValidation type="list" allowBlank="1" showInputMessage="1" showErrorMessage="1">
          <x14:formula1>
            <xm:f>'[2]Waarden pulldowns'!#REF!</xm:f>
          </x14:formula1>
          <xm:sqref>F139:H144 F146:H164 M139:M144 J139:J144 O139:O144 J146:J164 M146:M164 O146:O164 X139:X144 X146:X164</xm:sqref>
        </x14:dataValidation>
        <x14:dataValidation type="list" allowBlank="1" showInputMessage="1" showErrorMessage="1">
          <x14:formula1>
            <xm:f>'[3]Waarden pulldowns'!#REF!</xm:f>
          </x14:formula1>
          <xm:sqref>H59:H60 H62 H64:H71 H73:H75</xm:sqref>
        </x14:dataValidation>
        <x14:dataValidation type="list" allowBlank="1" showInputMessage="1" showErrorMessage="1">
          <x14:formula1>
            <xm:f>'[4]Waarden pulldowns'!#REF!</xm:f>
          </x14:formula1>
          <xm:sqref>F10:F12 F19:F20 X9 J9 M9 O9 F9:H9</xm:sqref>
        </x14:dataValidation>
        <x14:dataValidation type="list" allowBlank="1" showInputMessage="1" showErrorMessage="1">
          <x14:formula1>
            <xm:f>'[5]Waarden pulldowns'!#REF!</xm:f>
          </x14:formula1>
          <xm:sqref>F23:H57 O23:O57 M23:M57 J23:J36 X23:X57 Y24:Y57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A13" sqref="A13"/>
    </sheetView>
  </sheetViews>
  <sheetFormatPr defaultColWidth="9.140625" defaultRowHeight="12.75"/>
  <cols>
    <col min="1" max="1" width="44.140625" style="9" bestFit="1" customWidth="1"/>
    <col min="2" max="2" width="101.42578125" style="9" customWidth="1"/>
    <col min="3" max="16384" width="9.140625" style="9"/>
  </cols>
  <sheetData>
    <row r="1" spans="1:2" s="7" customFormat="1">
      <c r="A1" s="7" t="s">
        <v>14</v>
      </c>
      <c r="B1" s="7" t="s">
        <v>15</v>
      </c>
    </row>
    <row r="2" spans="1:2">
      <c r="A2" s="8" t="s">
        <v>17</v>
      </c>
      <c r="B2" s="8" t="s">
        <v>16</v>
      </c>
    </row>
    <row r="3" spans="1:2" ht="25.5">
      <c r="A3" s="8"/>
      <c r="B3" s="8" t="s">
        <v>49</v>
      </c>
    </row>
    <row r="4" spans="1:2">
      <c r="A4" s="8" t="s">
        <v>18</v>
      </c>
      <c r="B4" s="10" t="s">
        <v>30</v>
      </c>
    </row>
    <row r="5" spans="1:2">
      <c r="B5" s="11" t="s">
        <v>19</v>
      </c>
    </row>
    <row r="6" spans="1:2">
      <c r="A6" s="8" t="s">
        <v>52</v>
      </c>
      <c r="B6" s="8" t="s">
        <v>41</v>
      </c>
    </row>
    <row r="7" spans="1:2" ht="25.5">
      <c r="A7" s="8" t="s">
        <v>53</v>
      </c>
      <c r="B7" s="8" t="s">
        <v>56</v>
      </c>
    </row>
    <row r="8" spans="1:2">
      <c r="A8" s="9" t="s">
        <v>32</v>
      </c>
      <c r="B8" s="8" t="s">
        <v>41</v>
      </c>
    </row>
    <row r="9" spans="1:2">
      <c r="A9" s="8" t="s">
        <v>54</v>
      </c>
      <c r="B9" s="8" t="s">
        <v>41</v>
      </c>
    </row>
    <row r="10" spans="1:2" ht="25.5">
      <c r="A10" s="8" t="s">
        <v>55</v>
      </c>
      <c r="B10" s="8" t="s">
        <v>56</v>
      </c>
    </row>
    <row r="11" spans="1:2">
      <c r="A11" s="9" t="s">
        <v>10</v>
      </c>
      <c r="B11" s="8" t="s">
        <v>42</v>
      </c>
    </row>
    <row r="12" spans="1:2">
      <c r="A12" s="8" t="s">
        <v>0</v>
      </c>
      <c r="B12" s="8" t="s">
        <v>43</v>
      </c>
    </row>
    <row r="13" spans="1:2">
      <c r="A13" s="8" t="s">
        <v>1</v>
      </c>
      <c r="B13" s="8" t="s">
        <v>43</v>
      </c>
    </row>
    <row r="14" spans="1:2">
      <c r="A14" s="8" t="s">
        <v>51</v>
      </c>
      <c r="B14" s="8" t="s">
        <v>58</v>
      </c>
    </row>
    <row r="15" spans="1:2" ht="25.5">
      <c r="A15" s="8" t="s">
        <v>34</v>
      </c>
      <c r="B15" s="8"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A19" sqref="A19"/>
    </sheetView>
  </sheetViews>
  <sheetFormatPr defaultRowHeight="12.75"/>
  <cols>
    <col min="1" max="1" width="41.7109375" bestFit="1" customWidth="1"/>
    <col min="2" max="2" width="21.140625" bestFit="1" customWidth="1"/>
    <col min="4" max="4" width="26.42578125" bestFit="1" customWidth="1"/>
    <col min="5" max="5" width="12.85546875" bestFit="1" customWidth="1"/>
  </cols>
  <sheetData>
    <row r="1" spans="1:5" s="6" customFormat="1">
      <c r="A1" s="6" t="s">
        <v>44</v>
      </c>
      <c r="B1" s="6" t="s">
        <v>12</v>
      </c>
      <c r="C1" s="6" t="s">
        <v>22</v>
      </c>
      <c r="D1" s="6" t="s">
        <v>26</v>
      </c>
      <c r="E1" s="6" t="s">
        <v>34</v>
      </c>
    </row>
    <row r="2" spans="1:5">
      <c r="A2" s="5" t="s">
        <v>45</v>
      </c>
      <c r="B2" s="5" t="s">
        <v>21</v>
      </c>
      <c r="C2" s="5" t="s">
        <v>23</v>
      </c>
      <c r="D2" s="5" t="s">
        <v>3</v>
      </c>
      <c r="E2" s="5" t="s">
        <v>6</v>
      </c>
    </row>
    <row r="3" spans="1:5">
      <c r="A3" s="5" t="s">
        <v>46</v>
      </c>
      <c r="B3" s="5" t="s">
        <v>11</v>
      </c>
      <c r="C3" s="5" t="s">
        <v>24</v>
      </c>
      <c r="D3" s="5" t="s">
        <v>27</v>
      </c>
      <c r="E3" s="5" t="s">
        <v>13</v>
      </c>
    </row>
    <row r="4" spans="1:5">
      <c r="A4" s="5" t="s">
        <v>47</v>
      </c>
      <c r="D4" s="5" t="s">
        <v>28</v>
      </c>
    </row>
    <row r="5" spans="1:5">
      <c r="A5" s="5" t="s">
        <v>20</v>
      </c>
      <c r="D5" s="5" t="s">
        <v>29</v>
      </c>
    </row>
    <row r="6" spans="1:5">
      <c r="A6" s="5"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2020</vt:lpstr>
      <vt:lpstr>Legenda</vt:lpstr>
      <vt:lpstr>Waarden pulldowns</vt:lpstr>
      <vt:lpstr>'2020'!Afdrukbereik</vt:lpstr>
      <vt:lpstr>'2020'!Afdruktitels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Jeroen Hartogensis</dc:creator>
  <cp:lastModifiedBy>Jeroen Hartogensis</cp:lastModifiedBy>
  <cp:lastPrinted>2020-01-20T12:05:08Z</cp:lastPrinted>
  <dcterms:created xsi:type="dcterms:W3CDTF">2014-09-12T09:17:01Z</dcterms:created>
  <dcterms:modified xsi:type="dcterms:W3CDTF">2020-03-06T09:40:14Z</dcterms:modified>
</cp:coreProperties>
</file>