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Projecten Extern\Pensioenfederatie 2020\04 UPA\01. Beheer\04. Regelingoverzichten\01. Publicaties\"/>
    </mc:Choice>
  </mc:AlternateContent>
  <bookViews>
    <workbookView xWindow="0" yWindow="0" windowWidth="7470" windowHeight="2550" tabRatio="571"/>
  </bookViews>
  <sheets>
    <sheet name="2020" sheetId="1" r:id="rId1"/>
    <sheet name="Legenda" sheetId="2" r:id="rId2"/>
    <sheet name="Waarden pulldowns" sheetId="3" state="hidden" r:id="rId3"/>
  </sheets>
  <externalReferences>
    <externalReference r:id="rId4"/>
    <externalReference r:id="rId5"/>
    <externalReference r:id="rId6"/>
    <externalReference r:id="rId7"/>
    <externalReference r:id="rId8"/>
  </externalReferences>
  <definedNames>
    <definedName name="_xlnm._FilterDatabase" localSheetId="0" hidden="1">'2020'!$A$1:$AC$164</definedName>
    <definedName name="_xlnm.Print_Area" localSheetId="0">'2020'!$A:$AC</definedName>
    <definedName name="_xlnm.Print_Titles" localSheetId="0">'2020'!$1:$1</definedName>
  </definedNames>
  <calcPr calcId="152511"/>
</workbook>
</file>

<file path=xl/calcChain.xml><?xml version="1.0" encoding="utf-8"?>
<calcChain xmlns="http://schemas.openxmlformats.org/spreadsheetml/2006/main">
  <c r="K33" i="1" l="1"/>
  <c r="K31" i="1"/>
  <c r="K29" i="1"/>
  <c r="K28" i="1"/>
  <c r="P27" i="1"/>
  <c r="K27" i="1"/>
</calcChain>
</file>

<file path=xl/comments1.xml><?xml version="1.0" encoding="utf-8"?>
<comments xmlns="http://schemas.openxmlformats.org/spreadsheetml/2006/main">
  <authors>
    <author>Johan van Vulpen</author>
  </authors>
  <commentList>
    <comment ref="C82" authorId="0" shapeId="0">
      <text>
        <r>
          <rPr>
            <b/>
            <sz val="9"/>
            <color indexed="81"/>
            <rFont val="Tahoma"/>
            <family val="2"/>
          </rPr>
          <t>Johan van Vulpen:</t>
        </r>
        <r>
          <rPr>
            <sz val="9"/>
            <color indexed="81"/>
            <rFont val="Tahoma"/>
            <family val="2"/>
          </rPr>
          <t xml:space="preserve">
Regeling is komen te vervalllen per 2019, maar mag niet meer aangeleverd worden in 2020</t>
        </r>
      </text>
    </comment>
    <comment ref="C93" authorId="0" shapeId="0">
      <text>
        <r>
          <rPr>
            <b/>
            <sz val="9"/>
            <color indexed="81"/>
            <rFont val="Tahoma"/>
            <family val="2"/>
          </rPr>
          <t>Johan van Vulpen:</t>
        </r>
        <r>
          <rPr>
            <sz val="9"/>
            <color indexed="81"/>
            <rFont val="Tahoma"/>
            <family val="2"/>
          </rPr>
          <t xml:space="preserve">
Regeling is komen te vervalllen per 2020 en mag niet meer aangeleverd worden in 2020</t>
        </r>
      </text>
    </comment>
    <comment ref="C108" authorId="0" shapeId="0">
      <text>
        <r>
          <rPr>
            <b/>
            <sz val="9"/>
            <color indexed="81"/>
            <rFont val="Tahoma"/>
            <family val="2"/>
          </rPr>
          <t>Johan van Vulpen:</t>
        </r>
        <r>
          <rPr>
            <sz val="9"/>
            <color indexed="81"/>
            <rFont val="Tahoma"/>
            <family val="2"/>
          </rPr>
          <t xml:space="preserve">
benuttingspercentage = 83% van de 3% staffel</t>
        </r>
      </text>
    </comment>
  </commentList>
</comments>
</file>

<file path=xl/sharedStrings.xml><?xml version="1.0" encoding="utf-8"?>
<sst xmlns="http://schemas.openxmlformats.org/spreadsheetml/2006/main" count="3416" uniqueCount="628">
  <si>
    <t>Premie % werkgeversdeel</t>
  </si>
  <si>
    <t>Maximaal premie % werknemersdeel</t>
  </si>
  <si>
    <t>Moment van toetreding</t>
  </si>
  <si>
    <t>n.v.t.</t>
  </si>
  <si>
    <t>Moment einde opbouw/premie-betaling</t>
  </si>
  <si>
    <t>Primo/ Ultimo</t>
  </si>
  <si>
    <t>Primo</t>
  </si>
  <si>
    <t>Fonds</t>
  </si>
  <si>
    <t>Omschrijving regeling</t>
  </si>
  <si>
    <t>PUO</t>
  </si>
  <si>
    <t>Premie % totaal</t>
  </si>
  <si>
    <t>Nominatief</t>
  </si>
  <si>
    <t>Collectief of Nominatief?</t>
  </si>
  <si>
    <t>Ultimo</t>
  </si>
  <si>
    <t>Gegeven</t>
  </si>
  <si>
    <t>Afspraak</t>
  </si>
  <si>
    <t>Velden mogen niet leeg zijn. Vul met n.v.t. als niet van toepassing</t>
  </si>
  <si>
    <t>Algemeen</t>
  </si>
  <si>
    <t>Gewijzigde gegevens</t>
  </si>
  <si>
    <t>Cellen waarvan de vulling niet definitief is blauw arceren.</t>
  </si>
  <si>
    <t>Verplicht</t>
  </si>
  <si>
    <t>Collectief</t>
  </si>
  <si>
    <t>Status</t>
  </si>
  <si>
    <t>Concept</t>
  </si>
  <si>
    <t>Definitief</t>
  </si>
  <si>
    <t>Ingangsdatum geldigheid gegevens</t>
  </si>
  <si>
    <t>Methode pensioengevend loon</t>
  </si>
  <si>
    <t>uur</t>
  </si>
  <si>
    <t>dag</t>
  </si>
  <si>
    <t>jaar</t>
  </si>
  <si>
    <t xml:space="preserve">Cellen die zijn gewijzigd t.o.v. vorig jaar geel arceren. </t>
  </si>
  <si>
    <t>Methode minimum premiegrondslag</t>
  </si>
  <si>
    <t>Bedrag minimum premiegrondslag</t>
  </si>
  <si>
    <t>Methode franchise</t>
  </si>
  <si>
    <t>Primo / Ultimo</t>
  </si>
  <si>
    <r>
      <t xml:space="preserve">Regeling kenmerk </t>
    </r>
    <r>
      <rPr>
        <sz val="10"/>
        <rFont val="Courier New"/>
        <family val="3"/>
      </rPr>
      <t>&lt;RegKnmrk&gt;</t>
    </r>
  </si>
  <si>
    <r>
      <t xml:space="preserve">Regeling variant </t>
    </r>
    <r>
      <rPr>
        <sz val="10"/>
        <rFont val="Courier New"/>
        <family val="3"/>
      </rPr>
      <t>&lt;RegVrnt&gt;</t>
    </r>
  </si>
  <si>
    <r>
      <t xml:space="preserve">Opbouw 'Regelingloon' </t>
    </r>
    <r>
      <rPr>
        <sz val="10"/>
        <rFont val="Courier New"/>
        <family val="3"/>
      </rPr>
      <t>&lt;RegLn&gt;</t>
    </r>
  </si>
  <si>
    <r>
      <t xml:space="preserve">Opbouw 'Premiegrondslag' </t>
    </r>
    <r>
      <rPr>
        <sz val="10"/>
        <rFont val="Courier New"/>
        <family val="3"/>
      </rPr>
      <t>&lt;PremieGrslg&gt;</t>
    </r>
  </si>
  <si>
    <r>
      <t xml:space="preserve">Definitie 'Variabel inkomen - Onregelmatigheidstoeslag' </t>
    </r>
    <r>
      <rPr>
        <sz val="10"/>
        <rFont val="Courier New"/>
        <family val="3"/>
      </rPr>
      <t>&lt;OnrTsl&gt;</t>
    </r>
  </si>
  <si>
    <r>
      <t>Definitie 'Variabel inkomen - Provisie'</t>
    </r>
    <r>
      <rPr>
        <sz val="10"/>
        <rFont val="Courier New"/>
        <family val="3"/>
      </rPr>
      <t xml:space="preserve"> &lt;Prov&gt;</t>
    </r>
  </si>
  <si>
    <t xml:space="preserve">Bevat bedrag, ‘n.v.t.’ of ‘zie overeenkomst’ </t>
  </si>
  <si>
    <t>Bevat percentage, ‘actuarieel’, ’zie overeenkomst’</t>
  </si>
  <si>
    <t>Bevat percentage, ‘actuarieel’, ’zie overeenkomst’, 'zie cao'</t>
  </si>
  <si>
    <t>Type deelname</t>
  </si>
  <si>
    <t>Vrijwillig individueel</t>
  </si>
  <si>
    <t>Vrijwillig collectief (alle medewerkers)</t>
  </si>
  <si>
    <t>Vrijwillig collectief (groepen medewerkers)</t>
  </si>
  <si>
    <t>Zie overeenkomst</t>
  </si>
  <si>
    <t>Per regeling of variant wordt in ieder geval een regel aangemaakt met de uitgangswaarden. Aanvullend worden eventueel regels opgenomen die de mogelijke variaties per werkgever beschrijven (zie overeenkomst).</t>
  </si>
  <si>
    <r>
      <t xml:space="preserve">Definitie 'Verloonde uren voor regeling' </t>
    </r>
    <r>
      <rPr>
        <sz val="10"/>
        <rFont val="Courier New"/>
        <family val="3"/>
      </rPr>
      <t>&lt;AantVerlUPens&gt;</t>
    </r>
  </si>
  <si>
    <t>Gebroken tijdvak / deeltijdfactor</t>
  </si>
  <si>
    <t>Bedrag maximum pensioengevend loon per periode</t>
  </si>
  <si>
    <t>Bedrag maximum pensioengevend loon per jaar</t>
  </si>
  <si>
    <t>Bedrag franchise per periode</t>
  </si>
  <si>
    <t>Bedrag franchise per jaar</t>
  </si>
  <si>
    <t>Bevat bedrag, ‘n.v.t.’ of ‘zie overeenkomst’. Van toepassing als het de basis vormt van het niet-afgeronde periodebedrag.</t>
  </si>
  <si>
    <t xml:space="preserve">Primo: een regeling waarvoor geldt dat de grondslag voor premie en opbouw per jaar vooraf wordt bepaald.
Ultimo: een regeling waarvoor geldt dat de grondslag voor premie en opbouw per wijziging wordt bepaald. </t>
  </si>
  <si>
    <t>Toelichting hoe de deeltijdfactor wordt bepaald, ook i.g.v. een gebroken tijdvak.</t>
  </si>
  <si>
    <t>Methode maximum regelingloon</t>
  </si>
  <si>
    <t>Bedrag maximum regelingloon per periode</t>
  </si>
  <si>
    <t>Bedrag maximum regelingloon per jaar</t>
  </si>
  <si>
    <t>Pensioenfonds PGB</t>
  </si>
  <si>
    <t>PGB</t>
  </si>
  <si>
    <t>Regelingen sector Grafimedia en Reprografie</t>
  </si>
  <si>
    <t>U0557-1010</t>
  </si>
  <si>
    <t>GMVP</t>
  </si>
  <si>
    <t>GMVW1</t>
  </si>
  <si>
    <t>GMVW2</t>
  </si>
  <si>
    <t>ASF
Algemene Sociale Fondsen</t>
  </si>
  <si>
    <t>S0557-1001</t>
  </si>
  <si>
    <t>ASFGZ</t>
  </si>
  <si>
    <t>S0557-1002</t>
  </si>
  <si>
    <t>ASFWW</t>
  </si>
  <si>
    <t>S0557-1003</t>
  </si>
  <si>
    <t>ASFHH</t>
  </si>
  <si>
    <t>S0557-2001</t>
  </si>
  <si>
    <t>ASFVB</t>
  </si>
  <si>
    <t>S0557-2002</t>
  </si>
  <si>
    <t>ASFOP</t>
  </si>
  <si>
    <t>S0557-3001</t>
  </si>
  <si>
    <t>ASFZS</t>
  </si>
  <si>
    <t xml:space="preserve">Ouderdoms- en Partnerpensioen sector Grafimedia en Reprografie, verplicht gestelde functiegroepen.
(let op dat er op werkgeverniveau afwijkende parameters kunnen gelden)
DB-regeling op basis van doorsneepremie met ultimo grondslag
</t>
  </si>
  <si>
    <t xml:space="preserve">Ouderdoms- en Partnerpensioen sector Grafimedia en Reprografie, vrijwillig contractgroep 1. Niet verplichtgestelde functiegroepen.
DB-regeling op basis van doorsneepremie met ultimo grondslag
</t>
  </si>
  <si>
    <t xml:space="preserve">Ouderdoms- en Partnerpensioen sector Grafimedia en Reprografie, vrijwillig contractgroep 2. Niet verplichtgestelde functiegroepen.
DB-regeling op basis van doorsneepremie met ultimo grondslag
</t>
  </si>
  <si>
    <t xml:space="preserve">ASF Gezondheidszorg sector Grafimedia en Reprografie, verplicht.
Regeling op basis van doorsneepremie met ultimo grondslag
</t>
  </si>
  <si>
    <t xml:space="preserve">ASF Werk naar Werk regeling sector Grafimedia en Reprografie, verplicht.
Regeling op basis van doorsneepremie met ultimo grondslag
</t>
  </si>
  <si>
    <t xml:space="preserve">ASF Hardheidsregeling sector Grafimedia en Reprografie, verplicht.
Regeling op basis van doorsneepremie met ultimo grondslag
</t>
  </si>
  <si>
    <t xml:space="preserve">ASF Vakbond Grafimedia  sector Grafimedia en Reprografie, verplicht.
Regeling op basis van doorsneepremie met ultimo grondslag
</t>
  </si>
  <si>
    <t xml:space="preserve">ASF Opleidingsfonds sector Grafimedia en Reprografie, verplicht.
Regeling op basis van doorsneepremie met ultimo grondslag
</t>
  </si>
  <si>
    <t xml:space="preserve">ASF Opleiding Zeef/Sign sector Grafimedia en Reprografie, verplicht.
Regeling op basis van doorsneepremie met ultimo grondslag
</t>
  </si>
  <si>
    <t>Regelingen sector Kartonnage en Flexibele Verpakkingen</t>
  </si>
  <si>
    <t>U0557-1020</t>
  </si>
  <si>
    <t>KFVP</t>
  </si>
  <si>
    <t>KFVW</t>
  </si>
  <si>
    <t>U0557-1021</t>
  </si>
  <si>
    <t>KFEVP</t>
  </si>
  <si>
    <t>Regelingen sector Verf- en Drukinktindustrie</t>
  </si>
  <si>
    <t>U0557-1030</t>
  </si>
  <si>
    <t>VDVP</t>
  </si>
  <si>
    <t xml:space="preserve">VDVW
</t>
  </si>
  <si>
    <t>U0557-1031</t>
  </si>
  <si>
    <t>VD15J</t>
  </si>
  <si>
    <t>Regelingen vrijwillige sectoren (Papierindustrie, Chemie, Uitgeverij, Dienstverlening, Groothandel, Maritiem, (Proces) industrie en Kunstof- en Rubberindustrie)</t>
  </si>
  <si>
    <t>U0557-1004</t>
  </si>
  <si>
    <t>DBP1</t>
  </si>
  <si>
    <t>DBP2</t>
  </si>
  <si>
    <t>DBP3</t>
  </si>
  <si>
    <t>DBU1</t>
  </si>
  <si>
    <t>DBU2</t>
  </si>
  <si>
    <t>DBU3</t>
  </si>
  <si>
    <t>U0557-1009</t>
  </si>
  <si>
    <t>CDCU1</t>
  </si>
  <si>
    <t>CDCU2</t>
  </si>
  <si>
    <t>CDCUA</t>
  </si>
  <si>
    <t>CDCUB</t>
  </si>
  <si>
    <t>CDCUC</t>
  </si>
  <si>
    <t>Regelingen sector Groothandel in Bloemen en Planten</t>
  </si>
  <si>
    <t>U0557-1001</t>
  </si>
  <si>
    <t>GBP</t>
  </si>
  <si>
    <t>U0557-1002</t>
  </si>
  <si>
    <t>ST30</t>
  </si>
  <si>
    <t>U0557-2002</t>
  </si>
  <si>
    <t>ULTIM</t>
  </si>
  <si>
    <t>U0557-2003</t>
  </si>
  <si>
    <t>Regelingen sector Zeevisserij</t>
  </si>
  <si>
    <t>U0557-1003</t>
  </si>
  <si>
    <t>ZEEV1</t>
  </si>
  <si>
    <t>ZEEV2</t>
  </si>
  <si>
    <t>ZEEV3</t>
  </si>
  <si>
    <t>ZEEV</t>
  </si>
  <si>
    <t>Regelingen Hybride (vrijwillige aansluiting met DB- én DC-regeling)</t>
  </si>
  <si>
    <t>ALG</t>
  </si>
  <si>
    <t>CDC</t>
  </si>
  <si>
    <t>U0557-1005</t>
  </si>
  <si>
    <t>ST20</t>
  </si>
  <si>
    <t>ST25</t>
  </si>
  <si>
    <t>ST40</t>
  </si>
  <si>
    <t>PRIMO</t>
  </si>
  <si>
    <t>Aanvullende regelingen (optioneel: zie overeenkomst)</t>
  </si>
  <si>
    <t>WIAP</t>
  </si>
  <si>
    <t>WIAU</t>
  </si>
  <si>
    <t>ANWC</t>
  </si>
  <si>
    <t>U0557-2005</t>
  </si>
  <si>
    <t>AP35P</t>
  </si>
  <si>
    <t>AP70P</t>
  </si>
  <si>
    <t>AP35U</t>
  </si>
  <si>
    <t>AP70U</t>
  </si>
  <si>
    <t>U0557-2007</t>
  </si>
  <si>
    <t>U0557-2008</t>
  </si>
  <si>
    <t xml:space="preserve">Ouderdoms- en Partnerpensioen sector  verplicht Kartonnage en Flexibele Verpakkingen, verplicht
DB-regeling op basis van doorsneepremie met ultimo grondslag
</t>
  </si>
  <si>
    <t>Ouderdoms- en Partnerpensioen sector Kartonnage en Flexibele Verpakkingen,  vrijwillige regeling
DB-regeling op basis van doorsneepremie met ultimo grondslag</t>
  </si>
  <si>
    <t>Extra voorwaardelijk pensioen (EVP) sector Kartonnage en Flexibele Verpakkingen, verplicht</t>
  </si>
  <si>
    <t xml:space="preserve">Ouderdoms- en Partnerpensioen sector Verf- en Drukinktindustrie, verplicht
DB-regeling op basis van doorsneepremie met primo grondslag
</t>
  </si>
  <si>
    <t xml:space="preserve">Ouderdoms- en Partnerpensioen sector Verf- en Drukinktindustrie, vrijwillige regeling
DB-regeling op basis van doorsneepremie met primo grondslag
</t>
  </si>
  <si>
    <t>15-jaarsinkoopregeling (voorwaardelijke backservice) sector Verf- en Drukinktindustrie, verplicht</t>
  </si>
  <si>
    <t>Ouderdoms- en Partnerpensioen vrijwillige DB-regeling met primo grondslag, contractgroep 1
NB: regeling alleen gebruiken als volledig regelingloon is gebaseerd op peildatum 1 januari</t>
  </si>
  <si>
    <t>Ouderdoms- en Partnerpensioen vrijwillige DB-regeling met primo grondslag, contractgroep 2
NB: regeling alleen gebruiken als volledig regelingloon is gebaseerd op peildatum 1 januari</t>
  </si>
  <si>
    <t>Ouderdoms- en Partnerpensioen vrijwillige DB-regeling met primo grondslag, contractgroep 3
NB: regeling alleen gebruiken als volledig regelingloon is gebaseerd op peildatum 1 januari</t>
  </si>
  <si>
    <t>Ouderdoms- en Partnerpensioen vrijwillige DB-regeling met ultimo grondslag, contractgroep 1</t>
  </si>
  <si>
    <t>Ouderdoms- en Partnerpensioen vrijwillige DB-regeling met ultimo grondslag, contractgroep 2</t>
  </si>
  <si>
    <t>Ouderdoms- en Partnerpensioen vrijwillige DB-regeling met ultimo grondslag, contractgroep 3</t>
  </si>
  <si>
    <t>Ouderdoms- en Partnerpensioen vrijwillige CDC-regeling met ultimo grondslag, contractgroep 1</t>
  </si>
  <si>
    <t>Ouderdoms- en Partnerpensioen vrijwillige CDC-regeling met ultimo grondslag, contractgroep 2</t>
  </si>
  <si>
    <t>Ouderdoms- en Partnerpensioen vrijwillige CDC-regeling met ultimo grondslag. Premie collectieve ANW-hiaat verzekering valt binnen de beschikbare premie
NB: voor de collectieve ANW-hiaat verzekering hoeft dus geen apart regelingkenmerk/variant te worden aangeleverd</t>
  </si>
  <si>
    <t>Ouderdoms- en Partnerpensioen vrijwillige CDC-regeling met ultimo grondslag. Premie collectieve WIA-hiaat verzekering valt binnen de beschikbare premie
NB: voor de collectieve WIA-hiaat verzekering hoeft dus geen apart regelingkenmerk/variant te worden aangeleverd</t>
  </si>
  <si>
    <t>Ouderdoms- en Partnerpensioen vrijwillige CDC-regeling met ultimo grondslag. Premie collectieve WIA- en ANW-hiaat verzekering valt binnen de beschikbare premie
NB: voor de collectieve WIA- en ANW-hiaat verzekering hoeven dus geen aparte regelingkenmerken/varianten te worden aangeleverd</t>
  </si>
  <si>
    <t>Ouderdoms- en Partnerpensioen sector Groothandel in Bloemen en Planten, verplicht (functiegroep 1 t/m 6)
DC-regeling op basis van doorsneepremie met ultimo grondslag</t>
  </si>
  <si>
    <t>Ouderdoms- en Partnerpensioen sector Groothandel in Bloemen en Planten, niet verplichte werknemers (functiegroep 7 en hoger)
DC-regeling op basis van 3%-staffel met ultimo grondslag</t>
  </si>
  <si>
    <t>Collectieve WIA-excedent sector Groothandel in Bloemen en Planten
NB: aanvullende regeling: alleen te gebruiken wanneer dit is afgesproken in de overeenkomst met de werkgever</t>
  </si>
  <si>
    <t>Collectieve ANW-verzekering sector Groothandel in Bloemen en Planten
NB: aanvullende regeling: alleen te gebruiken wanneer dit is afgesproken in de overeenkomst met de werkgever</t>
  </si>
  <si>
    <t>Ouderdoms- en Partnerpensioen sector Zeevisserij: Vissers
DC-regeling op basis van doorsneepremie met ultimo grondslag</t>
  </si>
  <si>
    <t>Ouderdoms- en Partnerpensioen sector Zeevisserij: Walpersoneel laag (keuze)
DC-regeling op basis van doorsneepremie met ultimo grondslag</t>
  </si>
  <si>
    <t>Ouderdoms- en Partnerpensioen sector Zeevisserij: Walpersoneel hoog (keuze)
DC-regeling op basis van doorsneepremie met ultimo grondslag</t>
  </si>
  <si>
    <t>Collectieve WIA-excedent sector Zeevisserij
NB: aanvullende regeling: alleen te gebruiken wanneer dit is afgesproken in de overeenkomst met de werkgever</t>
  </si>
  <si>
    <t>Collectieve ANW-verzekering sector Zeevisserij</t>
  </si>
  <si>
    <t>Ouderdoms- en Partnerpensioen vrijwillige DB-regeling met primo grondslag
NB: alleen gebruiken bij hybride regelingen</t>
  </si>
  <si>
    <t>Ouderdoms- en Partnerpensioen vrijwillige CDC-regeling met primo grondslag: premie op basis van pensioengevend loon
NB: alleen gebruiken bij hybride regelingen</t>
  </si>
  <si>
    <t>Ouderdoms- en partnerpensioen vrijwillige DC-regeling met 2%-staffel en primo grondslag</t>
  </si>
  <si>
    <t>Ouderdoms- en partnerpensioen vrijwillige DC-regeling met 2,5%-staffel en primo grondslag</t>
  </si>
  <si>
    <t>Ouderdoms- en partnerpensioen vrijwillige DC-regeling met 3%-staffel en primo grondslag</t>
  </si>
  <si>
    <t>Ouderdoms- en partnerpensioen vrijwillige DC-regeling met 4%-staffel en primo grondslag</t>
  </si>
  <si>
    <t>Collectieve WIA-excedent bij hybride regelingen
NB: aanvullende regeling: alleen te gebruiken wanneer dit is afgesproken in de overeenkomst met de werkgever</t>
  </si>
  <si>
    <t>Collectieve ANW-verzekering bij hybride regelingen
NB: aanvullende regeling: alleen te gebruiken wanneer dit is afgesproken in de overeenkomst met de werkgever</t>
  </si>
  <si>
    <t>Collectieve WIA-excedentverzekering, primo grondslag</t>
  </si>
  <si>
    <t>Collectieve WIA-excedentverzekering, ultimo grondslag</t>
  </si>
  <si>
    <t>Collectieve ANW-hiaatverzekering</t>
  </si>
  <si>
    <t>Individueel aanvullend partnerpensioen (APP) met primo grondslag, aanvullende opbouw van 35% van het ouderdomspensioen
NB: alleen te gebruiken wanneer de basisregeling ook primo is</t>
  </si>
  <si>
    <t>Individueel aanvullend partnerpensioen (APP) met primo grondslag, aanvullende opbouw van 70% van het ouderdomspensioen
NB: alleen te gebruiken wanneer de basisregeling ook primo is</t>
  </si>
  <si>
    <t>Individueel aanvullend partnerpensioen (APP) met ultimo grondslag, aanvullende opbouw van 35% van het ouderdomspensioen
NB: alleen te gebruiken wanneer de basisregeling ook ultimo is</t>
  </si>
  <si>
    <t>Individueel aanvullend partnerpensioen (APP) met ultimo grondslag, aanvullende opbouw van 70% van het ouderdomspensioen
NB: alleen te gebruiken wanneer de basisregeling ook ultimo is</t>
  </si>
  <si>
    <t>Individueel extra inleggen DC deelnemer
Eenmalige inleg</t>
  </si>
  <si>
    <t>Individueel extra inleggen DC deelnemer
Periodieke inleg</t>
  </si>
  <si>
    <t>&lt;zie overeenkomst&gt;</t>
  </si>
  <si>
    <t>gelijk aan pensioenregeling</t>
  </si>
  <si>
    <t>Doorsneepremie afhankelijk van opbouw</t>
  </si>
  <si>
    <t>Premie is gelijk aan de nominale inleg</t>
  </si>
  <si>
    <t>0,00-100,00%</t>
  </si>
  <si>
    <t>Datum indienst bij een aangesloten werkgever dan wel de dag van aansluiting van de werkgever bij het fonds</t>
  </si>
  <si>
    <t>Eerste datum waarop: 
- Overeenkomst WIA Excedent pensioen is ingegaan
én
- pensioengevend loon van werknemer hoger is dan de franchise</t>
  </si>
  <si>
    <t>Datum aanvang verzekering</t>
  </si>
  <si>
    <t>Bij een eenmalige inleg worden alleen regelinggegevens aangeleverd als er wordt ingelegd</t>
  </si>
  <si>
    <t>Bij een periodieke inleg worden regelinggegevens aangeleverd vanaf het moment dat de periodieke inleg aanvangt</t>
  </si>
  <si>
    <t>Pensioendatum (gelijk aan de eerste dag van de maand waarin de AOW-datum ligt)</t>
  </si>
  <si>
    <t>Einde dienstverband of einde Overeenkomst WIA Excedent pensioen en uiterlijk op de pensioendatum</t>
  </si>
  <si>
    <t>Datum einde verzekering en uiterlijk op datum uit dienst werkgever (regelingkenmerk moet in aangifte blijven bij doorwerken na AOW-datum)</t>
  </si>
  <si>
    <t>Datum einde verzekering en uiterlijk op datum uit dienst werknemer. Deelname regeling loopt door bij doorwerken na AOW-datum)</t>
  </si>
  <si>
    <t>Datum einde verzekering (opzegbaar op jaarbasis) en uiterlijk op datum einde pensioenregeling</t>
  </si>
  <si>
    <t>Datum laatste aanlevering nominale inleg of uiterlijk datum einde pensioenregeling</t>
  </si>
  <si>
    <t>Voltijd jaarsalaris ongemaximeerd gebaseerd op loonbegrip (zie kolom Toelichting pensioengevend loon)</t>
  </si>
  <si>
    <t>Gemaximeerd regelingloon in periode met aftrek van franchise, rekening houdend met VCR</t>
  </si>
  <si>
    <t>Gemaximeerd regelingloon in periode met aftrek van franchise, rekening houdend met VCR
NB: max loon is niet afhankelijk van parttimepercentage</t>
  </si>
  <si>
    <t>Gemaximeerd regelingloon in periode na aftrek van franchise o.b.v. parttime</t>
  </si>
  <si>
    <t>Gemaximeerd regelingloon in periode o.b.v. parttime</t>
  </si>
  <si>
    <t>Gemaximeerd regelingloon in periode, rekening houdend met VCR</t>
  </si>
  <si>
    <t>Gemaximeerd regelingloon in periode met aftrek van franchise, rekening houdend met VCR. NB: franchise en max loon zijn niet afhankelijk van parttimepercentage.</t>
  </si>
  <si>
    <t>Verzekerd ANW-hiaatbedrag met maximum €  17.944,00 (bedrag 2019)</t>
  </si>
  <si>
    <t>Gemaximeerd regelingloon in periode met aftrek van franchise gebaseerd op de verloonde dagen</t>
  </si>
  <si>
    <t>Gemaximeerd regelingloon in periode met aftrek van franchise gebaseerd op de verloonde uren voor de regeling</t>
  </si>
  <si>
    <t>Gemaximeerd regelingloon in periode met aftrek van franchise. NB: franchise en max loon zijn niet afhankelijk van parttimepercentage.</t>
  </si>
  <si>
    <t>Gemaximeerd regelingloon in periode o.b.v. parttime met aftrek van franchise. 
NB: franchise en max loon zijn niet afhankelijk van parttimepercentage.</t>
  </si>
  <si>
    <t>Premiegrondslag is gelijk aan de nominale inleg</t>
  </si>
  <si>
    <t>Aantal werkelijk verloonde pensioengevende uren tot een maximum van het aantal contracturen. Bij gelijkblijvend dienstverband wordt in iedere periode hetzelfde aantal verloonde uren doorgegeven. Overuren en meeruren tellen niet mee</t>
  </si>
  <si>
    <t>Aantal werkelijk verloonde pensioengevende uren tot een maximum van het aantal contracturen. Bij gelijkblijvend dienstverband wordt in iedere periode hetzelfde aantal verloonde uren doorgegeven. Overuren  tellen niet mee</t>
  </si>
  <si>
    <t>Aantal werkelijk verloonde pensioengevende uren tot een maximum van het aantal contracturen. Bij gelijkblijvend dienstverband wordt in iedere periode hetzelfde aantal verloonde uren doorgegeven. Overuren tellen niet mee</t>
  </si>
  <si>
    <t>Aantal werkelijk verloonde pensioengevende pensioengevende uren. Bij gelijkblijvend dienstverband wordt in iedere periode hetzelfde aantal verloonde uren doorgegeven</t>
  </si>
  <si>
    <t>Aantal werkelijk verloonde pensioengevende uren. Bij gelijkblijvend dienstverband wordt in iedere periode hetzelfde aantal verloonde uren doorgegeven</t>
  </si>
  <si>
    <t>Aantal werkelijk verloonde uren tot een maximum van 40 uur per week (2080 per jaar). Bij gelijkblijvend dienstverband wordt in iedere periode hetzelfde aantal verloonde uren doorgegeven. Standaard zijn de normuren 40 uur per week.</t>
  </si>
  <si>
    <t>n.v.t. het verzekerd bedrag is onafhankelijk van het parttimepercentage</t>
  </si>
  <si>
    <t>Aantal verloonde dagen. Bij gelijkblijvend dienstverband wordt in iedere periode hetzelfde aantal dagen doorgegeven</t>
  </si>
  <si>
    <t>Aantal werkelijk verloonde uren. Bij gelijkblijvend dienstverband wordt in iedere periode hetzelfde aantal verloonde uren doorgegeven</t>
  </si>
  <si>
    <t>Aantal werkelijk verloonde pensioengevende uren. Bij gelijkblijvend dienstverband wordt in iedere periode hetzelfde aantal verloonde uren doorgegeven.</t>
  </si>
  <si>
    <t>Decimale perioden (12 of 13 vaste perioden per jaar met in gebroken perioden een berekening op basis van kalenderdagen)</t>
  </si>
  <si>
    <t>Gewerkte dagen o.b.v. (maximaal) 260 vaste dagen in een jaar</t>
  </si>
  <si>
    <t>Gewerkte uren o.b.v. (maximaal) 2080 vaste uren in een jaar</t>
  </si>
  <si>
    <t>Het vaste bruto maand- of periodesalaris zoals dat geldt op 1 januari (of op moment van toetreding) inclusief persoonlijke toeslag zoals dat geldt per 1 januari van het lopende jaar. Feitelijk in de periode uitbetaalde ploegentoeslag moet ook in het regelingloon worden meegenomen. Dit totaal moet worden vermenigvuldigd met de vakantietoeslag.</t>
  </si>
  <si>
    <r>
      <rPr>
        <sz val="10"/>
        <color rgb="FFFF0000"/>
        <rFont val="Arial"/>
        <family val="2"/>
      </rPr>
      <t xml:space="preserve">LET OP, ALTIJD FULLTIME JAARLOON </t>
    </r>
    <r>
      <rPr>
        <sz val="10"/>
        <rFont val="Arial"/>
        <family val="2"/>
      </rPr>
      <t xml:space="preserve">&lt;opbouw regelingloon zie overeenkomst&gt; </t>
    </r>
  </si>
  <si>
    <r>
      <rPr>
        <sz val="10"/>
        <color rgb="FFFF0000"/>
        <rFont val="Arial"/>
        <family val="2"/>
      </rPr>
      <t xml:space="preserve">Parttime maand/periodeloon </t>
    </r>
    <r>
      <rPr>
        <sz val="10"/>
        <rFont val="Arial"/>
        <family val="2"/>
      </rPr>
      <t xml:space="preserve">&lt;opbouw regelingloon zie overeenkomst&gt; </t>
    </r>
  </si>
  <si>
    <t>Verzekerd ANW-hiaatbedrag met maximum €18.073,00 (bedrag 2020)</t>
  </si>
  <si>
    <r>
      <rPr>
        <sz val="10"/>
        <color rgb="FFFF0000"/>
        <rFont val="Arial"/>
        <family val="2"/>
      </rPr>
      <t>Parttime maand/periodeloon.</t>
    </r>
    <r>
      <rPr>
        <sz val="10"/>
        <rFont val="Arial"/>
        <family val="2"/>
      </rPr>
      <t xml:space="preserve"> Het regelingloon is het vastgestelde bruto periodeloon vermeerderd met het vakantiegeld, vaste jaarlijkse uitkeringen zoals een eindejaarsuitkering of 13e maand, inclusief vaste toeslagen niet zijnde onkostenvergoedingen en exclusief auto van de zaak. Bij gelijkblijvend dienstverband wordt in iedere periode hetzelfde regelingloon en verloonde uren doorgegeven.</t>
    </r>
  </si>
  <si>
    <r>
      <rPr>
        <sz val="10"/>
        <color rgb="FFFF0000"/>
        <rFont val="Arial"/>
        <family val="2"/>
      </rPr>
      <t>Fulltime jaarloon.</t>
    </r>
    <r>
      <rPr>
        <sz val="10"/>
        <rFont val="Arial"/>
        <family val="2"/>
      </rPr>
      <t xml:space="preserve"> Regelingloon is gelijk aan pensioenregeling</t>
    </r>
  </si>
  <si>
    <r>
      <rPr>
        <sz val="10"/>
        <color rgb="FFFF0000"/>
        <rFont val="Arial"/>
        <family val="2"/>
      </rPr>
      <t>Parttime maand/periodeloon</t>
    </r>
    <r>
      <rPr>
        <sz val="10"/>
        <rFont val="Arial"/>
        <family val="2"/>
      </rPr>
      <t>.Regelingloon is gelijk aan pensioenregeling</t>
    </r>
  </si>
  <si>
    <r>
      <t xml:space="preserve">Het regelingloon is het </t>
    </r>
    <r>
      <rPr>
        <sz val="10"/>
        <color rgb="FFFF0000"/>
        <rFont val="Arial"/>
        <family val="2"/>
      </rPr>
      <t xml:space="preserve">parttime periode of maand </t>
    </r>
    <r>
      <rPr>
        <sz val="10"/>
        <rFont val="Arial"/>
        <family val="2"/>
      </rPr>
      <t>bruto pensioengevend salaris in de aangifteperiode inclusief alle bruto toeslagen en exclusief auto van de zaak.</t>
    </r>
  </si>
  <si>
    <r>
      <rPr>
        <sz val="10"/>
        <color rgb="FFFF0000"/>
        <rFont val="Arial"/>
        <family val="2"/>
      </rPr>
      <t>LET OP, ALTIJD FULLTIME JAARLOON</t>
    </r>
    <r>
      <rPr>
        <sz val="10"/>
        <rFont val="Arial"/>
        <family val="2"/>
      </rPr>
      <t xml:space="preserve"> Het vaste bruto jaarsalaris op 1 januari (of latere datum in dienst) plus vakantiegeld, overige vaste toeslagen en eindejaarsuitkering</t>
    </r>
  </si>
  <si>
    <r>
      <rPr>
        <sz val="10"/>
        <color rgb="FFFF0000"/>
        <rFont val="Arial"/>
        <family val="2"/>
      </rPr>
      <t xml:space="preserve">LET OP, ALTIJD FULLTIME JAARLOON </t>
    </r>
    <r>
      <rPr>
        <sz val="10"/>
        <rFont val="Arial"/>
        <family val="2"/>
      </rPr>
      <t>Het vaste bruto jaarsalaris op 1 januari (of latere datum in dienst) plus vakantiegeld, overige vaste toeslagen en eindejaarsuitkering</t>
    </r>
  </si>
  <si>
    <r>
      <rPr>
        <sz val="10"/>
        <color rgb="FFFF0000"/>
        <rFont val="Arial"/>
        <family val="2"/>
      </rPr>
      <t xml:space="preserve">Parttime maand/periodeloon </t>
    </r>
    <r>
      <rPr>
        <sz val="10"/>
        <rFont val="Arial"/>
        <family val="2"/>
      </rPr>
      <t>Het vaste bruto maand- of periodesalaris inclusief vakantietoeslag plus vaste ploegentoeslagen en vaste persoonlijke toeslagen</t>
    </r>
  </si>
  <si>
    <r>
      <rPr>
        <sz val="10"/>
        <color rgb="FFFF0000"/>
        <rFont val="Arial"/>
        <family val="2"/>
      </rPr>
      <t>Parttime maand/periodeloon.</t>
    </r>
    <r>
      <rPr>
        <sz val="10"/>
        <color theme="1"/>
        <rFont val="Arial"/>
        <family val="2"/>
      </rPr>
      <t xml:space="preserve"> Het vaste bruto maand- of periodesalaris zoals dat geldt op 1 januari (of op moment van toetreding) inclusief persoonlijke toeslag zoals dat geldt per 1 januari van het lopende jaar. Feitelijk in de periode uitbetaalde ploegentoeslag moet ook in het regelingloon worden meegenomen. Dit totaal moet worden vermenigvuldigd met de vakantietoeslag.</t>
    </r>
  </si>
  <si>
    <t>MOLENAARS</t>
  </si>
  <si>
    <t xml:space="preserve"> </t>
  </si>
  <si>
    <t>Bedrijfspensioenfonds Molenaars</t>
  </si>
  <si>
    <t>AGH</t>
  </si>
  <si>
    <t>U0182-1111</t>
  </si>
  <si>
    <t>Verplichte basispensioenregeling, 55-; Verplichte pensioenregeling</t>
  </si>
  <si>
    <t>verplicht</t>
  </si>
  <si>
    <t>collectief</t>
  </si>
  <si>
    <t>Bij indiensttreding</t>
  </si>
  <si>
    <t>1e dag v.d maand 68 jaar</t>
  </si>
  <si>
    <t>tijdvakken (12 of 13) + breuk gedeeltelijke periode op basis van 30-dagen/maand resp. 20-dagen/4-weken</t>
  </si>
  <si>
    <t xml:space="preserve">Ongemaximeerd vast fulltime bruto jaarsalaris + vakantiegeld + vaste toeslagen + (minimum resultatenuitkering voorgaand jaar - alleen 25% pensioengevend)
</t>
  </si>
  <si>
    <t>gemaximeerd regelingloon - franchise</t>
  </si>
  <si>
    <t>Contracturen van de deelnemer in het tijdvak of,
indien 0-uren contract het daadwerkelijk aantal gewerkte uren in een tijdvak.</t>
  </si>
  <si>
    <t>n.v.t. - is onderdeel van het regelingloon</t>
  </si>
  <si>
    <t>U0182-1180</t>
  </si>
  <si>
    <t>Vrijwillige aanvullende excedentregeling; Vrijwillig contract</t>
  </si>
  <si>
    <t>nominatief</t>
  </si>
  <si>
    <r>
      <rPr>
        <b/>
        <sz val="10"/>
        <rFont val="Arial"/>
        <family val="2"/>
      </rPr>
      <t>Premieovk</t>
    </r>
    <r>
      <rPr>
        <sz val="10"/>
        <rFont val="Arial"/>
        <family val="2"/>
      </rPr>
      <t xml:space="preserve">: Leeftijdsafhankelijk premie%
</t>
    </r>
    <r>
      <rPr>
        <b/>
        <sz val="10"/>
        <rFont val="Arial"/>
        <family val="2"/>
      </rPr>
      <t>Middelloon:</t>
    </r>
    <r>
      <rPr>
        <sz val="10"/>
        <rFont val="Arial"/>
        <family val="2"/>
      </rPr>
      <t xml:space="preserve"> actuariele premie</t>
    </r>
  </si>
  <si>
    <t>regelingloon - maximum regelingloon</t>
  </si>
  <si>
    <t>SLAGERS</t>
  </si>
  <si>
    <t>Stichting De Samenwerking Pensioenfonds voor het Slagersbedrijf</t>
  </si>
  <si>
    <t>U0162-1157</t>
  </si>
  <si>
    <t>Ouderdomspensioen en nabestaandenpensioen; Verplichte pensioenregeling</t>
  </si>
  <si>
    <t>1e dag v.d. maand 21 jaar</t>
  </si>
  <si>
    <t>1e dag v.d maand 67 jaar</t>
  </si>
  <si>
    <t>Werkbare dagen
Maximaal 1.991,2 uur per jaar
(262 dagen * 7,6 uur)
(262 dgn / 12 maand = 21,833333 dgn per maand)
(265 dgn / 13 periodes = waarvan periode 1 tm 12 20 dgn per periode en 25 dagen voor periode 13)</t>
  </si>
  <si>
    <t xml:space="preserve">1. Dit is het loon uit een dienstbetrekking overeenkomstig Hoofdstuk II van de Wet op de Loonbelasting 1964, waarbij artikel 11, eerste lid, onderdeel j en artikel 10 lid 4 buiten toepassing blijven.
Tot het loon behoren niet:
a. hetgeen uit een vroegere dienstbetrekking als bedoeld in de Wet op de loonbelasting 1964 wordt genoten met uitzondering van:
hetgeen wordt genoten op grond van de artikelen 628, 628a en 629 van Boek 7 van het Burgerlijk Wetboek, alsmede hetgeen door de werknemer met een publiekrechtelijke dienstbetrekking wordt genoten op grond van naar aard en strekking overeenkomstige regelingen, en de aanvullingen daarop van degene tot wie de werknemer in dienstbetrekking staat;
b. eindheffingsbestanddelen als bedoeld in artikel 31, eerste lid, onderdeel b tot en met h, van de Wet op de loonbelasting 1964;
c. een vergoeding als bedoeld in artikel 46 van de Zorgverzekeringswet;
d. uitkeringen op grond van een regeling als bedoeld in artikel 11, eerste lid, onderdeel j, onder 5º, van de Wet op de loonbelasting 1964;
e. het genot van een ter beschikking gestelde auto.
</t>
  </si>
  <si>
    <t>Het ongemaximeerd aantal uren dat aan de deelnemer voor de inkomstenverhouding in het aangiftetijdvak is verloond.</t>
  </si>
  <si>
    <t>U0162-1186</t>
  </si>
  <si>
    <t>Pensioenregeling; Aspiranten
Nabestaandenpensioen(en) en Wezenpensioen op risicobasis; Verplicht</t>
  </si>
  <si>
    <t xml:space="preserve">laatste dag voorafgaand aan overgang naar basisregeling </t>
  </si>
  <si>
    <t>U0162-1199</t>
  </si>
  <si>
    <t>VPL regeling, Verplicht</t>
  </si>
  <si>
    <t>gemaximeerd regelingloon</t>
  </si>
  <si>
    <t>SLAGERS - SOCIAAL FONDS</t>
  </si>
  <si>
    <t xml:space="preserve">Stichting Vormings- en Ontwikkelingsfonds in het Slagersbedrijf </t>
  </si>
  <si>
    <t>S0058-1158</t>
  </si>
  <si>
    <t>Sociaal Fonds Slagersbedrijf, Verplichte regeling</t>
  </si>
  <si>
    <t>Werkbare dagen
Maximaal 1.991,2 uur per jaar
(262 dagen * 7,6 uur)
(262 dgn / 12 maand = 21,75 dgn per maand)
(265 dgn / 13 periodes = waarvan periode 1 tm 12 20 dgn per periode en 25 dagen voor periode 13)</t>
  </si>
  <si>
    <t>KAPPERS</t>
  </si>
  <si>
    <t xml:space="preserve">Stichting Bedrijfstakpensioenfonds voor het Kappersbedrijf </t>
  </si>
  <si>
    <t>U0051-1011</t>
  </si>
  <si>
    <t>Ouderdomspensioen en Partnerpensioen; Verplichte pensioenregeling</t>
  </si>
  <si>
    <t>brutoloon Wfsv exclusief bijtelling auto
van de zaak en (door de werkgever
verstrekte aanvullingen op) SV
uitkeringen</t>
  </si>
  <si>
    <t>Het aantal uren dat aan de werknemer voor de inkomstenverhouding in het aangiftetijdvak is verloond. Het betreft hier alleen de uren die meetellen voor de
vaststelling van de pensioen- en/of premiegrondslag.</t>
  </si>
  <si>
    <t>KAPPERS - SOCIAAL FONDS</t>
  </si>
  <si>
    <t xml:space="preserve">Sociaal fonds Kappers voor Opleiding en Ontwikkeling </t>
  </si>
  <si>
    <t>S0006-1012</t>
  </si>
  <si>
    <t>Sociaal Fonds Kappers; Verplichte regeling</t>
  </si>
  <si>
    <t>n.v.t</t>
  </si>
  <si>
    <t>1e dag v.d maand AOW</t>
  </si>
  <si>
    <t>brutoloon Wfsv (gemaximeerd)</t>
  </si>
  <si>
    <t>Detailhandel</t>
  </si>
  <si>
    <t>TKP</t>
  </si>
  <si>
    <t>U0131-1017</t>
  </si>
  <si>
    <t>1e dag v.d. maand waarin deelnemer 20 jaar wordt</t>
  </si>
  <si>
    <t>1e dag van de maand 67 jaar</t>
  </si>
  <si>
    <t>Brutoloon (Wfsv)</t>
  </si>
  <si>
    <t>(gemaximeerd pensioengevend loon minus franchise) * % deeltijd</t>
  </si>
  <si>
    <t>Het aantal uren dat aan de werknemer voor de inkomstenverhouding in het aangiftetijdvak is verloond. Het betreft hier alleen de uren die meetellen voor de vaststelling van de pensioen- en/of premiegrondslag.</t>
  </si>
  <si>
    <t>00001</t>
  </si>
  <si>
    <t>Ouderdomspensioen en Partnerpensioen Schoenmakerij; Verplichte pensioenregeling</t>
  </si>
  <si>
    <t>00002</t>
  </si>
  <si>
    <t>Ouderdomspensioen en Partnerpensioen Groothandel Textiel; Verplichte pensioenregeling</t>
  </si>
  <si>
    <t>00003</t>
  </si>
  <si>
    <t>Ouderdomspensioen en Partnerpensioen Dranken; Verplichte pensioenregeling</t>
  </si>
  <si>
    <t>00004</t>
  </si>
  <si>
    <t>Ouderdomspensioen en Partnerpensioen Schoen- leder- en lederwarenindustrie; Verplichte pensioenregeling</t>
  </si>
  <si>
    <t>U0131-1022</t>
  </si>
  <si>
    <t>Aanvullende pensioenregeling - excedentregeling</t>
  </si>
  <si>
    <t>Te bepalen in overleg tussen werkgever en werknemer</t>
  </si>
  <si>
    <t>U0131-1019</t>
  </si>
  <si>
    <t>Overgangsregeling (15-jaarsregeling) Optiek; Verplichte pensioenregeling</t>
  </si>
  <si>
    <t>(ongemaximeerd pensioengevend loon minus franchise) * % deeltijd</t>
  </si>
  <si>
    <t>VPL-regeling (15-jaarsregeling) Schoenmakerij; Verplichte pensioenregeling</t>
  </si>
  <si>
    <t>VPL-regeling (15-jaarsregeling) Wonen; Verplichte pensioenregeling</t>
  </si>
  <si>
    <t>Sociaal Fondsen Detailhandel</t>
  </si>
  <si>
    <t>Sociaal Fonds Aardappelen, Groenten en Fruit</t>
  </si>
  <si>
    <t>S0009-1026</t>
  </si>
  <si>
    <t>Sociaal Fonds</t>
  </si>
  <si>
    <t xml:space="preserve"> n.v.t.</t>
  </si>
  <si>
    <t xml:space="preserve">1e dag van de maand 67 jaar
</t>
  </si>
  <si>
    <t>gemaximeerd pensioengevend loon * % deeltijd</t>
  </si>
  <si>
    <t>Sociaal Fonds Doe-het-zelf</t>
  </si>
  <si>
    <t>S0010-1027</t>
  </si>
  <si>
    <t>Sociaal Fonds Electrotechnische Detailhandel</t>
  </si>
  <si>
    <t>S0012-1029</t>
  </si>
  <si>
    <t>Op 1-1 van het jaar volgend op het jaar waarin de 65 jarige leeftijd is bereikt</t>
  </si>
  <si>
    <t>Sociaal Fonds Vishandel</t>
  </si>
  <si>
    <t>S0018-1036</t>
  </si>
  <si>
    <t>Stichting Sociaal Fonds Retail Non Food</t>
  </si>
  <si>
    <t>S1000-1200</t>
  </si>
  <si>
    <t xml:space="preserve"> grensbedrag  €  3.370.000,- </t>
  </si>
  <si>
    <t xml:space="preserve">0,20%
0,15% voor het deel boven het grensbedrag € 3.370.000,- </t>
  </si>
  <si>
    <t>1e dag van de maand waarin de AOW-leeftijd wordt bereikt</t>
  </si>
  <si>
    <t>Stichting Sociaal Fonds Bloemenspeciaalzaken</t>
  </si>
  <si>
    <t>S1000-1201</t>
  </si>
  <si>
    <t>Stichting Sociaal Fonds FKB Groothandel Textiel</t>
  </si>
  <si>
    <t>S1000-1202</t>
  </si>
  <si>
    <t>Particuliere Beveiliging</t>
  </si>
  <si>
    <t>U0117-1094</t>
  </si>
  <si>
    <t>Verplichte basispensioenregeling</t>
  </si>
  <si>
    <t>€           57.232,00</t>
  </si>
  <si>
    <t> €       20.938,00</t>
  </si>
  <si>
    <t>Bij minimaal 2 maanden onafgebroken in dienst bij de werkgever, vanaf datum indiensttreding of vanaf 1e van de maand 21 jaar.</t>
  </si>
  <si>
    <t>Werkelijke SV dagen per periode</t>
  </si>
  <si>
    <t>(bruto uurloon van vaststellingsdatum + vakantiegeld) * ( kleinste van som van normuren en som van verloonde uren) per periode</t>
  </si>
  <si>
    <t>Het ongemaximeerd aantal uren dat aan de deelnemer voor de inkomstenverhouding in het aangiftetijdvak is verloond, maar tenminste het aantal contracturen</t>
  </si>
  <si>
    <t>U0117-1144</t>
  </si>
  <si>
    <t>Basisregeling, aspiranten; Verplichte regeling, regeling voor toetredingsleeftijd</t>
  </si>
  <si>
    <t>€          57.232,00</t>
  </si>
  <si>
    <t>Bij minimaal 2 maanden onafgebroken in dienst bij de werkgever, vanaf datum indiensttreding</t>
  </si>
  <si>
    <t>laatste dag voorafgaand aan overgang naar basisregeling</t>
  </si>
  <si>
    <t>Zoetwaren</t>
  </si>
  <si>
    <t>U0682-1119</t>
  </si>
  <si>
    <t>Basisregeling</t>
  </si>
  <si>
    <t> €          60.207,00</t>
  </si>
  <si>
    <t> €           14.167,00</t>
  </si>
  <si>
    <t>1e dag van de maand 68 jaar</t>
  </si>
  <si>
    <t>In gebroken perioden een berekening op basis van kalenderdagen.</t>
  </si>
  <si>
    <t>Het in de geldende periode uitbetaalde loon eventueel vermeerderd met het variabel loon</t>
  </si>
  <si>
    <t>U0682-1122</t>
  </si>
  <si>
    <t>Excedentregeling</t>
  </si>
  <si>
    <t>€        110.111,00</t>
  </si>
  <si>
    <t> €          60.207,00</t>
  </si>
  <si>
    <t>Actuarieel</t>
  </si>
  <si>
    <t>S0055-1120</t>
  </si>
  <si>
    <t>einde van het dienstverband.</t>
  </si>
  <si>
    <t>loon Wfsv</t>
  </si>
  <si>
    <r>
      <t xml:space="preserve">Detailhandel </t>
    </r>
    <r>
      <rPr>
        <b/>
        <strike/>
        <sz val="10"/>
        <color rgb="FFFF0000"/>
        <rFont val="Arial"/>
        <family val="2"/>
      </rPr>
      <t>(vervallen)</t>
    </r>
  </si>
  <si>
    <r>
      <t xml:space="preserve">U0131-1017 </t>
    </r>
    <r>
      <rPr>
        <b/>
        <strike/>
        <sz val="10"/>
        <color rgb="FFFF0000"/>
        <rFont val="Arial"/>
        <family val="2"/>
      </rPr>
      <t>(vervallen)</t>
    </r>
  </si>
  <si>
    <r>
      <t xml:space="preserve">00005 </t>
    </r>
    <r>
      <rPr>
        <b/>
        <strike/>
        <sz val="10"/>
        <color rgb="FFFF0000"/>
        <rFont val="Arial"/>
        <family val="2"/>
      </rPr>
      <t>(vervallen)</t>
    </r>
  </si>
  <si>
    <r>
      <t xml:space="preserve">Ouderdomspensioen en Partnerpensioen Bloemendetailhandel; Verplichte pensioenregeling </t>
    </r>
    <r>
      <rPr>
        <b/>
        <strike/>
        <sz val="10"/>
        <color rgb="FFFF0000"/>
        <rFont val="Arial"/>
        <family val="2"/>
      </rPr>
      <t>(vervallen)</t>
    </r>
  </si>
  <si>
    <t>REISWERK</t>
  </si>
  <si>
    <t>Reiswerk</t>
  </si>
  <si>
    <t>Centric</t>
  </si>
  <si>
    <t>U0141-1037</t>
  </si>
  <si>
    <t>Ouderdomspensioen en partnerpensioen; Verplichte pensioenregeling</t>
  </si>
  <si>
    <t>Jaar</t>
  </si>
  <si>
    <t>sv dagen</t>
  </si>
  <si>
    <t>primo</t>
  </si>
  <si>
    <t>Het pensioengevend loon bedraagt twaalf maal het met de deelnemer overeen gekomen vaste bruto maandsalaris, vermeerderd met vakantietoeslag. 
Gratificaties, tantièmes, vergoeding voor overwerk en andere door de werkgever nader aan te geven emolumenten, bl</t>
  </si>
  <si>
    <t>pensioengevend loon  in peiode minus franchise</t>
  </si>
  <si>
    <t xml:space="preserve">Het aantal uren dat aan de werknemer voor de inkomstenverhouding in het aangiftetijdvak is verloond. Het betreft hier alleen de uren die meetellen voor de
vaststelling van de pensioen- en/of premiegrondslag.                                                </t>
  </si>
  <si>
    <t>U0141-1160</t>
  </si>
  <si>
    <t>Ouderdomspensioen en partnerpensioen; Aanvullend Pensioenregeling Excedent, vrijwillig contract</t>
  </si>
  <si>
    <t>Actuariële financiering</t>
  </si>
  <si>
    <t>S0056-1125</t>
  </si>
  <si>
    <t>Sociaal Fonds; Verplichte regeling</t>
  </si>
  <si>
    <t>1e dag van de maand 65 jaar</t>
  </si>
  <si>
    <t>MEUBELINDUSTRIE EN MEUBILERINGSBEDRIJVEN *</t>
  </si>
  <si>
    <t>Meubelindustrie en Meubileringsbedrijven</t>
  </si>
  <si>
    <t>U0140-1064</t>
  </si>
  <si>
    <t>Basispensioenregeling, pensioenreglement I; Verplichte basispensioenregeling</t>
  </si>
  <si>
    <r>
      <t xml:space="preserve">- </t>
    </r>
    <r>
      <rPr>
        <b/>
        <sz val="10"/>
        <rFont val="Arial"/>
        <family val="2"/>
      </rPr>
      <t>Sector Meubelindustrie &amp; Meubileringsbedrijven en Orgelbouw:</t>
    </r>
    <r>
      <rPr>
        <sz val="10"/>
        <rFont val="Arial"/>
        <family val="2"/>
      </rPr>
      <t xml:space="preserve"> vaste, overeengekomen loon per 1/1, incl. vakantietoeslag, plus evt. ploegentoeslag en overwerkvergoeding over het voorgaande jaar
- </t>
    </r>
    <r>
      <rPr>
        <b/>
        <sz val="10"/>
        <rFont val="Arial"/>
        <family val="2"/>
      </rPr>
      <t>Sector Tentoonstellingsbouw</t>
    </r>
    <r>
      <rPr>
        <sz val="10"/>
        <rFont val="Arial"/>
        <family val="2"/>
      </rPr>
      <t>: vaste, overeengekomen loon per</t>
    </r>
  </si>
  <si>
    <t>pensioengevend loon minus franchise</t>
  </si>
  <si>
    <t>U0140-1164</t>
  </si>
  <si>
    <t>Aspiranten regeling; Verplichte basispensioenregeling</t>
  </si>
  <si>
    <t>U0140-1165</t>
  </si>
  <si>
    <t>Aanvullend reglement excedent; Vrijwillige aanvullende excedentregeling</t>
  </si>
  <si>
    <t>Opbouw aanspraak</t>
  </si>
  <si>
    <t>U0140-1167</t>
  </si>
  <si>
    <t>Vrijwillige aanvullende WIA-excedentregeling; Reglement WIA-excedent</t>
  </si>
  <si>
    <t>Maximum WIA-jaarloon</t>
  </si>
  <si>
    <t>U0140-1215</t>
  </si>
  <si>
    <r>
      <t xml:space="preserve">- </t>
    </r>
    <r>
      <rPr>
        <b/>
        <sz val="10"/>
        <rFont val="Arial"/>
        <family val="2"/>
      </rPr>
      <t>Sector Houthandel:</t>
    </r>
    <r>
      <rPr>
        <sz val="10"/>
        <rFont val="Arial"/>
        <family val="2"/>
      </rPr>
      <t xml:space="preserve"> vaste bruto jaarsalaris per 1/1 (of latere datum indiensttreding), daaronder  begrepen de vakantietoeslag, vaste eindejaarsuitkering, vaste gratificaties plus die onderdelen van het inkomen die volgens de normale arbeidsduur tot het v</t>
    </r>
  </si>
  <si>
    <t xml:space="preserve">U0140-1217 </t>
  </si>
  <si>
    <t>U0140-1216</t>
  </si>
  <si>
    <t xml:space="preserve">U0140-1218 </t>
  </si>
  <si>
    <t>BETONPRODUCTENINDUSTRIE</t>
  </si>
  <si>
    <t>Betonproductenindustrie</t>
  </si>
  <si>
    <t>U0129-1168</t>
  </si>
  <si>
    <t>het op de datum van vaststelling van de pensioengrondslag voor de deelnemer geldende vaste
salaris van 12 maal het maandsalaris of 13 maal het periode-salaris vermeerderd met de
vakantietoeslag en de eindejaarsuitkering.</t>
  </si>
  <si>
    <t>U0129-1071</t>
  </si>
  <si>
    <t>Verplichte basispensioenregeling, 55- werknemers</t>
  </si>
  <si>
    <t>8.87%</t>
  </si>
  <si>
    <t>1e dag volgend maand 68 jaar</t>
  </si>
  <si>
    <t>U0129-1169</t>
  </si>
  <si>
    <t>SBZ Pensioen</t>
  </si>
  <si>
    <t>Achmea Pensioenservices (APS)</t>
  </si>
  <si>
    <t>U0126-1200</t>
  </si>
  <si>
    <t>DBSTD</t>
  </si>
  <si>
    <t>DB (basisregeling)
Basisregeling met standaard opbouwpercentage</t>
  </si>
  <si>
    <t>Wordt per jaar met de WG afgesproken. Met een maximum van € 110.111,00 (2020)</t>
  </si>
  <si>
    <t>Voor WG die vallen onder de CAO is dit een vastgesteld bedrag. Wordt jaarlijks opnieuw vastgesteld, per 1-1-2020 € 14.199,00 (uitgaande van een maximaal parttimepercentage van 100%)
Voor WG's die niet onder de CAO vallen geldt een franchise van € 14.400,00</t>
  </si>
  <si>
    <t>Actuariële premie</t>
  </si>
  <si>
    <t>Datum uitdienst, of pensioendatum (gelijk aan de eerste dag van de maand waarin de deelnemer 68 jaar wordt)</t>
  </si>
  <si>
    <t>Contractueel overeengekomen bruto salaris per jaar waarvan het fiscaal maximale bedrag per 1 januari 2020 € 110.111,00 bedraagt inclusief de vakantietoeslag, eindejaarsuitkering en andere vaste toeslagen. Dit grensbedrag wordt jaarlijks aangepast. Voor een deeltijdwerknemer geldt een pro rata maximaal bruto jaarsalaris waarover pensioen op basis van deze regeling kan worden opgebouwd.
Onder het bruto salaris per jaar wordt mede verstaan andere beloningsbestanddelen waarvan de deelnemer en de werkgever zijn overeengekomen dat deze onderdeel van bovengenoemd jaarsalaris zijn</t>
  </si>
  <si>
    <t xml:space="preserve">Regelingloon -/- Franchise 
</t>
  </si>
  <si>
    <t>Het aantal uren dat aan de werknemer voor de inkomstenverhouding in het aangiftetijdvak is verloond. Het betreft hier alleen de uren die meetellen voor de vaststelling van de pensioen- en/of premiegrondslag.
Bij een parttime- medewerker wordt het salaris herleid naar het salaris dat bij het normale aantal werkuren zou gelden. 
Het parttimepercentage is maximaal 100%. Bij een parttimepercentage &gt; 100% wordt de grondslag herleid naar het salaris geldend bij het parttimepercentage boven de 100%</t>
  </si>
  <si>
    <t>U0126-1202</t>
  </si>
  <si>
    <t xml:space="preserve">DB (afwijkende deelnamegroep)
Basis DB-regeling met afwijkend (lager) opbouwpercentage, opgenomen in de overeenkomst, afgesproken tussen werkgever en werknemer, alleen af te nemen naast een DBStandaard (WG die 2 verschillende DB-regelingen wil) </t>
  </si>
  <si>
    <t>Wordt per jaar met de WG afgesproken. Met een maximum van€ 110.111,00 (2020)</t>
  </si>
  <si>
    <t>U0126-1201</t>
  </si>
  <si>
    <t>TSL</t>
  </si>
  <si>
    <t>Toeslagreserve</t>
  </si>
  <si>
    <t>Wordt per jaar met de WG afgesproken</t>
  </si>
  <si>
    <t>2,85% van het totaal aan regelingloon (ongemaximeerd)</t>
  </si>
  <si>
    <t>Contractueel overeengekomen bruto salaris per jaar inclusief de vakantietoeslag, eindejaarsuitkering en andere vaste toeslagen. Voor een deeltijdwerknemer geldt een pro rata maximaal bruto jaarsalaris waarover pensioen op basis van deze regeling kan worden opgebouwd.
Onder het bruto salaris per jaar wordt mede verstaan andere beloningsbestanddelen waarvan de deelnemer en de werkgever zijn overeengekomen dat deze onderdeel van bovengenoemd jaarsalaris zijn</t>
  </si>
  <si>
    <t>Regelingloon</t>
  </si>
  <si>
    <t>U0126-1210</t>
  </si>
  <si>
    <t>DCBT</t>
  </si>
  <si>
    <t>DC Bruto
Bruto DC-regeling (3% staffel)</t>
  </si>
  <si>
    <t>vrijwillig individueel</t>
  </si>
  <si>
    <t>Datum aanvang deelname regeling (DLN-keuze)</t>
  </si>
  <si>
    <t>U0126-1211</t>
  </si>
  <si>
    <t>DCBTM</t>
  </si>
  <si>
    <t>DC Bruto
Bruto DC-regeling (Marktrentestaffel)</t>
  </si>
  <si>
    <t>U0126-1220</t>
  </si>
  <si>
    <t>DCNT</t>
  </si>
  <si>
    <t>DC Netto (OP/PP/WZP)
Netto DC-regeling voor werknemers (met risicodekking voor nabestaanden), alleen te gebruiken als werkgever de DB-regeling of de Bruto DC-regeling afneemt.</t>
  </si>
  <si>
    <t>nvt</t>
  </si>
  <si>
    <t xml:space="preserve">Wordt jaarlijks opnieuw vastgesteld, per 1-1-2020 € 110.111,00 </t>
  </si>
  <si>
    <t>U0126-1221</t>
  </si>
  <si>
    <t>DCNTO</t>
  </si>
  <si>
    <t>DC Netto (alleen OP)
Netto DC-regeling voor werknemers (zonder risicodekking voor nabestaanden), alleen te gebruiken als werkgever de DB-regeling of de Bruto DC-regeling afneemt.</t>
  </si>
  <si>
    <t>U0126-1230</t>
  </si>
  <si>
    <t>ANWV</t>
  </si>
  <si>
    <t>Anw (Verplicht)
Aanvullende regeling: alleen te gebruiken wanneer dit is afgesproken in de overeenkomst met de werkgever.</t>
  </si>
  <si>
    <t>Datum einde verzekering en uiterlijk op de pensioendatum (gelijk aan de eerste dag van de maand waarin de deelnemer 68 jaar wordt)</t>
  </si>
  <si>
    <t>U0126-1231</t>
  </si>
  <si>
    <t>ANWI</t>
  </si>
  <si>
    <t>Anw (Vrijwillig)
Aanvullende regeling: alleen te gebruiken wanneer dit is afgesproken tussen de werkgever en de deelnemer.</t>
  </si>
  <si>
    <t>U0126-1240</t>
  </si>
  <si>
    <t>AOP</t>
  </si>
  <si>
    <t>AOP (zonder terugvalverzekering)
Collectieve Arbeids Ongeschiktheids Pensioen</t>
  </si>
  <si>
    <t>Doorsneepremie
0,1% over premiegrondslag tot max SV-loon
2,0%  over premiegrondslag boven max SV-loon
Max SV-loon (2020): € 57.232,00</t>
  </si>
  <si>
    <t xml:space="preserve">Regelingloon
</t>
  </si>
  <si>
    <t>U0126-1241</t>
  </si>
  <si>
    <t>AOPTV</t>
  </si>
  <si>
    <t>AOP (met terugvalverzekering)
Collectieve Arbeids Ongeschiktheids Pensioen, met terugvalverzekering, voor WG binnen SBZ Pensioen die dit nu al kennen. Wordt niet actief aangeboden aan nieuwe WG's</t>
  </si>
  <si>
    <t>Doorsneepremie
0,4% over premiegrondslag tot max SV-loon
2,2% over premiegrondslag boven max SV-loon
Max SV-loon (2020): € 57.232,00</t>
  </si>
  <si>
    <t xml:space="preserve">Regelingloon
</t>
  </si>
  <si>
    <t>U0126-1250</t>
  </si>
  <si>
    <t>DCBBT</t>
  </si>
  <si>
    <t>Bijsparen (bruto)
Individueel extra inleggen in de Bruto DC-regeling</t>
  </si>
  <si>
    <t>n.v.t.
(binnen fiscale grenzen is bijsparen mogelijk)</t>
  </si>
  <si>
    <t>Datum aanvang deelname regeling</t>
  </si>
  <si>
    <t>Vast bijspaarbedrag</t>
  </si>
  <si>
    <t>U0126-1251</t>
  </si>
  <si>
    <t>DCBNT</t>
  </si>
  <si>
    <t>Bijsparen (netto)
Individueel extra inleggen in de Netto DC-regeling</t>
  </si>
  <si>
    <t>Zuivel</t>
  </si>
  <si>
    <t>U0705-1196</t>
  </si>
  <si>
    <t>BASA</t>
  </si>
  <si>
    <t>Verplichte pensioenregeling (grondslag A)</t>
  </si>
  <si>
    <t>Jaarlijks vast te stellen met de werkgever een grensbedrag tussen € 68.066 (in 2020) en het fiscaal maximum van € 110.111 (in 2020)
(Max Pensioengrondslag A + B)</t>
  </si>
  <si>
    <t>€ 16.560 (in 2020)</t>
  </si>
  <si>
    <t>Volgens afspraak tussen WG en WN</t>
  </si>
  <si>
    <t>1e dag v.d. maand waarin de deelnemer 18 jaar wordt</t>
  </si>
  <si>
    <t>dag waarop (gewezen) deelnemer 68 jaar wordt</t>
  </si>
  <si>
    <t>Pensioengevendloon A:
Het ongemaximeerde vaste fulltime jaarsalaris en vaste toeslagen op 1 januari van enig jaar of op latere datum van indiensttreding. Als vaste toeslagen worden aangemerkt de vakantietoeslag, de eindejaarsuitkering en de EHBO-diplomatoeslag en BHV-toeslag. Onder het vaste salaris wordt eveneens de uitkering als bedoeld in art. 30 lid 2 sub d van de CAO voor de zuivelindustrie begrepen alsmede de uitkering als bedoeld in art. 15 lid 2 sub d van de CAO voor het hoger personeel in de zuivelindustrie.</t>
  </si>
  <si>
    <r>
      <t>Gemaximeerd ((</t>
    </r>
    <r>
      <rPr>
        <b/>
        <sz val="10"/>
        <rFont val="Arial"/>
        <family val="2"/>
      </rPr>
      <t xml:space="preserve">Pensioengevendloon A </t>
    </r>
    <r>
      <rPr>
        <sz val="10"/>
        <rFont val="Arial"/>
        <family val="2"/>
      </rPr>
      <t xml:space="preserve">+ </t>
    </r>
    <r>
      <rPr>
        <b/>
        <sz val="10"/>
        <rFont val="Arial"/>
        <family val="2"/>
      </rPr>
      <t>Pensioengevendloon B)</t>
    </r>
    <r>
      <rPr>
        <sz val="10"/>
        <rFont val="Arial"/>
        <family val="2"/>
      </rPr>
      <t xml:space="preserve"> -/- Franchise) * pt%</t>
    </r>
  </si>
  <si>
    <t>Het aantal uren dat aan de werknemer voor de inkomstenverhouding in het aangiftetijdvak is verloond.</t>
  </si>
  <si>
    <t>U0705-1198</t>
  </si>
  <si>
    <t>BASB</t>
  </si>
  <si>
    <t>Verplichte pensioenregeling (grondslag B)</t>
  </si>
  <si>
    <t>Jaarlijks vast te stellen met de werkgever een grensbedrag tussen € 68.066 en het fiscaal maximum van € 110.111 (in 2020)
(Max Pensioengrondslag A + B)</t>
  </si>
  <si>
    <t>Pensioengevendloon B:
Het totaal aan  werkelijk uitgekeerde variabele salaris over het kalenderjaar voorafgaand aan de 1e januari van enig jaar,  Als variabele toeslag wordt aangemerkt de toeslag uit hoofde van arbeid in ploegendienst, arbeid op onaangename uren, arbeid op het weekeinde, arbeid op feestdagen, vergoeding van consignatie en extra opkomst en de over voornoemde variabele toeslagen berekende vakantietoeslag en eindejaarsuitkering. Beloning voor overwerk wordt niet als variabel salaris aangemerkt.
Het pensioengevendloon B dient als periode bedrag te worden doorgegeven (jaarbedrag / perioden).</t>
  </si>
  <si>
    <t>Wordt bepaald in regeling BASA</t>
  </si>
  <si>
    <t>U0705-1220</t>
  </si>
  <si>
    <t>AOPCA</t>
  </si>
  <si>
    <t>Arbeidsongeschiktheid pensioen
Collectieve regeling
- Basis regeling 10% (tot max SV loon in 2020 € 57.232) bij volledige arbeidsongeschiktheid
- Excedent regeling van 80% boven max SV loon bij volledige arbeidsongeschikheid</t>
  </si>
  <si>
    <t>vrijwillig collectief (alle medewerkers)</t>
  </si>
  <si>
    <t>Basis regeling € 57.232 (max SV loon in 2020)
Excedent geen maximum</t>
  </si>
  <si>
    <t>actuarieel</t>
  </si>
  <si>
    <t>U0705-1221</t>
  </si>
  <si>
    <t>AOPCB</t>
  </si>
  <si>
    <t>U0705-1230</t>
  </si>
  <si>
    <t>TPPC</t>
  </si>
  <si>
    <t>Tijdelijk Partnerpensioen (collectieve regeling)</t>
  </si>
  <si>
    <t>Jaarlijks vast te stellen nominaal verzekerd bedrag (in 2020 € 15.815)</t>
  </si>
  <si>
    <t>Verzekerd bedrag</t>
  </si>
  <si>
    <t>U0705-1231</t>
  </si>
  <si>
    <t>TPPI</t>
  </si>
  <si>
    <t>Tijdelijk Partnerpensioen (individuele regeling)</t>
  </si>
  <si>
    <t>AVH</t>
  </si>
  <si>
    <t>Stichting Bedrijfspensioenfonds voor de Agrarische en Voedselvoorzieningshandel</t>
  </si>
  <si>
    <t>Groothandel in Aardappelen; Ouderdomspensioen en Partnerpensioen; Verplichte pensioenregeling</t>
  </si>
  <si>
    <t>zie cao</t>
  </si>
  <si>
    <t>Groothandel in Groenten en Fruit; Ouderdomspensioen en Partnerpensioen; Verplichte pensioenregeling</t>
  </si>
  <si>
    <t>Partikulier Kaaspakhuisbedrijf; Ouderdomspensioen en Partnerpensioen; Verplichte pensioenregeling</t>
  </si>
  <si>
    <t>Groothandel in Eieren; Ouderdomspensioen en Partnerpensioen; Verplichte pensioenregeling</t>
  </si>
  <si>
    <t>PFZW</t>
  </si>
  <si>
    <t>PGGM</t>
  </si>
  <si>
    <t>U0536-1001</t>
  </si>
  <si>
    <t>Ouderdomspensioen en Partnerpensioen</t>
  </si>
  <si>
    <t xml:space="preserve"> 1e dag v.d. maand 15 jaar </t>
  </si>
  <si>
    <t xml:space="preserve"> dag bereiken AOW-leeftijd </t>
  </si>
  <si>
    <t>Tielandmethode</t>
  </si>
  <si>
    <t xml:space="preserve">Regelingloon ongemaximeerd
De basis voor het Regelingloon is de situatie per 1-1 van een jaar of de datum van indiensttreding. PFZW wil altijd het Regelingloon ongemaximeerd ontvangen.
De vuistregel voor het bepalen van het Regelingloon is:
• voltijd maandsalaris × 12 (of 13 als in 4-wekelijkse termijnen gewerkt wordt)
• + 8% vakantiegeld (eventueel het afgesproken vloerbedrag)
• + X% eventuele structurele eindejaarsuitkering (EJU/REJU) per 31-12 van het voorgaande jaar (eventueel het afgesproken vloerbedrag) over de looncomponenten die volgens de cao voor EJU/REJU in aanmerking komen.
• + X% eventuele werkgeversbijdrage Levensloopregeling over de looncomponenten die volgens de cao voor de werkgeversbijdrage Levensloopregeling in aanmerking komen.
Wij gaan in de beschrijvingen van de onderdelen niet specifiek in op afspraken die gelden in de verschillende cao’s. Zo kan het voorkomen dat een eindejaarsuitkering met of zonder vakantiegeld is. Houd altijd rekening met afspraken uit uw eigen cao.
Het Regelingloon wordt in euro’s naar boven afgerond
</t>
  </si>
  <si>
    <t>((regelingloon minus franchise) * % deeltijd) + ORT</t>
  </si>
  <si>
    <t>Het aantal uren dat aan de werknemer voor de inkomstenverhouding in het aangiftetijdvak is verloond. Hierop gelden o.a. de volgende uitzonderingen: verlofuren bij uit dienst; uren meer/minder in het kader van MKSA. Zie verder de handleiding aanlevering gegevens UPA van PFZW voor meer informatie.</t>
  </si>
  <si>
    <t>ORT is een toeslag op het uurloon van een deelnemer voor het verrichten van onregelmatige diensten. 
ORT:                                                                                                                                                                                                                                                                                                                               Het totale bruto bedrag van de onregelmatigheidstoeslag componenten waarmee rekening is gehouden bij de berekeningen voor de betreffende regeling. 
De geleverde onregelmatigheidstoeslag heeft betrekking op het verloonde tijdvak. Dit betekent dat het gaat om de onregelmatigheidstoeslag die is uitbetaald in het verloonde tijdvak.
Deze diensten voert de deelnemer uit buiten de normale uren om. Om welke uren het precies gaat is vastgelegd in de cao. 
Bij de ORT hoort ook:
• ziekengeld ORT 
• afbouw ORT 
• de extra geldelijke toeslag in verband met overwerk à 25, 50, 75 of 100% 
• bedragen die vergelijkbaar zijn met de ORT 
• omzetprovisie 
• (nabetaling) ORT over vakantiedagen. Deze ORT wordt geregistreerd in het jaar van uitbetaling (kasstelsel) 
• bonus niet ziek 
Bij een vaste maandelijkse vergoeding:
• moet de omzetprovisie worden opgenomen in het regelingloon en eventuele afrekeningen als ORT doorgeven.
Provisie moet niet apart worden opgenomen in het veld bedrag “provisie verloonde tijdvak”.
PFZW verwacht provisie als onderdeel van de ORT en niet apart.</t>
  </si>
  <si>
    <t>U0536-1002</t>
  </si>
  <si>
    <t>Arbeidsongeschikt
heidspensioen</t>
  </si>
  <si>
    <t>Zie U0536-1001</t>
  </si>
  <si>
    <t>((regelingloon * % deeltijd) minus franchise) + ORT</t>
  </si>
  <si>
    <t>15 jaar:  € 6.429
16 jaar:  € 7.393
17 jaar:  € 8.464
18 jaar:  € 10.715
19 jaar:  € 12.858
20 jaar:  € 17.144
21 jaar:  € 21.430
22 jaar e.o: € 21.430</t>
  </si>
  <si>
    <t>Levensmiddelen</t>
  </si>
  <si>
    <t>AZL</t>
  </si>
  <si>
    <t>U0149-1006</t>
  </si>
  <si>
    <t>Basisregeling; pensioenreglement 2018
Ouderdomspensioen, partnerpensioen en wezenpensioen</t>
  </si>
  <si>
    <t>€ 27,51539
Onafgeronde uitkomst van max pensioengevend loon / jaar uren [€  57.232,00 / 2080 uur]
op basis van 40 uur per week</t>
  </si>
  <si>
    <t>€ 57.232,-</t>
  </si>
  <si>
    <t>€ 7,33701
Onafgeronde uitkomst van max pensioengevend loon / jaar uren [€  15.261,00 / 2080 uur]
op basis van 40 uur per week</t>
  </si>
  <si>
    <t>Zie rekensheet
VCR - Factor normuren en verloonde uren gemaximeerd op een deelname van 1 (100%)
Normuren per jaar = normuren per week x 52 weken
Per volledige periode worden de (cumulatieve) normuren verhoogt met 1/12 (maand) respectievelijk 1/13 (4-weken) deel van de normuren per jaar. 
Bij een gebroken periode worden de normuren toegekend op basis van de factor kalenderdagen in de volledige periode en het aantal kalenderdagen in de gebroken periode. 
Rekening houdend met een parttime dienstverband.</t>
  </si>
  <si>
    <t>brutoloon Wfsv (ongemaximeerd)
oftewel
Het pensioengevend loon bevat alle componenten in het loon in de zin van hoofdstuk 3 van de Wet financiering
sociale verzekeringen of het uniform loonbegrip, met uitzondering van:
a. uitkeringen en verstrekkingen ingevolge de Wet op de arbeidsongeschiktheidsverzekering, de Wet werk
en inkomen naar arbeidsvermogen of de Werkloosheidswet en hierop door de werkgever verstrekte
aanvullingen;
b. het genot van een door de werkgever ter beschikking gestelde auto;
c. het loon dat betrekking heeft op de periode vanaf de eerste dag van de maand waarin de 68-jarige leeftijd
wordt bereikt;
d. de uitkering van een levenslooptegoed.</t>
  </si>
  <si>
    <t>Pensioengevend loon minus franchise</t>
  </si>
  <si>
    <t xml:space="preserve">Het aantal uren dat aan de werknemer voor de inkomstenverhouding in het aangiftetijdvak is verloond. Het betreft hier alleen de uren die meetellen voor de
vaststelling van de pensioen- en/of premiegrondslag.
Uitbetaalde vakantieuren tellen niet mee voor de vaststelling van de Pensioen- en/of premiegrondslag. </t>
  </si>
  <si>
    <t>U0149-1007</t>
  </si>
  <si>
    <t>Overgangsmaatregelen; Voorwaardelijk VPL aanspraken</t>
  </si>
  <si>
    <t xml:space="preserve">Pensioengevend loon </t>
  </si>
  <si>
    <t>U0149-1009</t>
  </si>
  <si>
    <t xml:space="preserve">Excedentregeling; beschikbare premieregeling
pensioenreglement 2018
</t>
  </si>
  <si>
    <t>€ 52,93799
Onafgeronde uitkomst van max pensioengevend loon / jaar uren [€  110.111,00 / 2080 uur]
op basis van 40 uur per week</t>
  </si>
  <si>
    <t>€ 110.111,-</t>
  </si>
  <si>
    <t>per werkgever (leeftijdsafhankelijke premiestaffel Art 60:1) + opslag van 2% voor kosten
Op het moment geldt voor alle overeenkomsten dezelfde staffel</t>
  </si>
  <si>
    <t>Per werkgever vastgelegd.
Werkgever draagt tenmiste 10% van de premie bij, volgens tabel art 60:1 van het pensioenreglement.
De werkgever neem de kosten opslag van 2% over de premie voor zijn rekening.</t>
  </si>
  <si>
    <t>U0149-1011</t>
  </si>
  <si>
    <t>Excedentregeling; beschikbare premieregeling
pensioenreglement 2018
Variabele salariscomponenten</t>
  </si>
  <si>
    <t>Premieberekening via regeling U0149-1009</t>
  </si>
  <si>
    <t xml:space="preserve">sommatie van de variabele salariscomponenten. </t>
  </si>
  <si>
    <t>Levensmiddelen - SOCIAAL FONDS</t>
  </si>
  <si>
    <t>S0005-1010</t>
  </si>
  <si>
    <t>Sociaal Fonds Levensmiddelen</t>
  </si>
  <si>
    <t>tot de aow leeftijd</t>
  </si>
  <si>
    <t>brutoloon Wfsv</t>
  </si>
  <si>
    <t>TrueBlue</t>
  </si>
  <si>
    <t>U0145-1106</t>
  </si>
  <si>
    <t>Reglement 2006, Basispensioenregeling 55-min regeling;</t>
  </si>
  <si>
    <t>1-1-2020 tot 1-4-2020</t>
  </si>
  <si>
    <t>1e dag van de maand 21 jaar</t>
  </si>
  <si>
    <t>Op basis van 30 dagen (zie toelichting voor uitgewerkte scenario's)</t>
  </si>
  <si>
    <t>(12 * vast maandsalaris + vakantietoeslag) (op fulltimebasis)</t>
  </si>
  <si>
    <t>((gemaximeerd pensioengevend loon minus franchise) * % deeltijd</t>
  </si>
  <si>
    <t>U0145-1179</t>
  </si>
  <si>
    <t>BasA</t>
  </si>
  <si>
    <t>Vrijwillige aanvullende excedentregeling</t>
  </si>
  <si>
    <t xml:space="preserve"> Actuariële financiering </t>
  </si>
  <si>
    <t>((gemaximeerd pensioengevend loon minus franchise (Premiegrondslag BasA)* % deeltijd</t>
  </si>
  <si>
    <t>VarB</t>
  </si>
  <si>
    <t xml:space="preserve"> Indien Pensioengevend loon U0145-1106 &lt; € 67.632,00 Dan 
"Pensioengevend loon"
Anders
€ 67.632,00 (zie toelichting) </t>
  </si>
  <si>
    <t>Per 1-1 van het jaar volgend op het moment dat de deelnemer variabel salaris B heeft ontvangen. Echter op zijn vroegst 1e dag van de maand 21 jaar.</t>
  </si>
  <si>
    <t>sommatie van de variabele salariscomponenten (B) uitbetaald gedurende het voorgaande jaar die tussen het pensioenfonds en de werkgever overeengekomen zijn.   
Peildatum van deze salariscomponenten is 1 januari van het volgende jaar en hoeft dus alleen in januari te worden aangeleverd.</t>
  </si>
  <si>
    <t>Minimum(Maximum pensioengevend loon (Witteveen-grens) minus (minimum (Jaarfranchise; Pensioengevend loon)); Salaris VarB) * % deeltijd (zie toelichting)</t>
  </si>
  <si>
    <t>GemB</t>
  </si>
  <si>
    <t>Gemiddeld jaarsalaris gebaseerd op de variabele salariscomponenten (B) uitbetaald gedurende de voorgaande vijf jaar.   
Peildatum van deze salariscomponenten is 1 januari van het volgende jaar en hoeft dus alleen in januari te worden aangeleverd.
Indien het dienstverband nog geen vijf jaar heeft geduurd wordt uitgegaan van de beschikbare gegevens voor de vaststelling van een vijfjaars gemiddelde.</t>
  </si>
  <si>
    <t>U0145-1184</t>
  </si>
  <si>
    <t>ANW-hiaat reglement</t>
  </si>
  <si>
    <t>Het pensioengevend loon is het door de deelnemer te kiezen verzekerd ANW-hiaat bedrag, met een minimum van € 7.900 of een maximum van € 15.800</t>
  </si>
  <si>
    <t>pensioengevend loon</t>
  </si>
  <si>
    <t>U0145-1185</t>
  </si>
  <si>
    <t xml:space="preserve">Reglement WIA-excedent: Aanvullende WIA-excedentregeling </t>
  </si>
  <si>
    <t xml:space="preserve"> n.v.t. </t>
  </si>
  <si>
    <t xml:space="preserve"> Maximum WIA-jaarloon </t>
  </si>
  <si>
    <t>(pensioengevend loon minus Jaar-franchise) * % deeltijd</t>
  </si>
  <si>
    <t>S0048-1108</t>
  </si>
  <si>
    <t>cao Stichting Fonds Collectieve Belangen ICK:  Financieren en subsidiëren van activiteiten die gericht zijn op het bevorderen van goede arbeidsverhoudingen in de bedrijfstak ICK; Sociaal Fonds;</t>
  </si>
  <si>
    <t xml:space="preserve">(12 * vast maandsalaris + vakantietoeslag) (op fulltimebasis) + vaste jaarlijkse uitkeringen
onder welke benaming ook, zoals vaste 13e maand, vaste eindejaarsuitkering, gegarandeerd tantième
e.d;
</t>
  </si>
  <si>
    <t>(pensioengevend loon minus franchise) * % deeltijd</t>
  </si>
  <si>
    <t>Rijn en Binnenvaart</t>
  </si>
  <si>
    <t>U0048-1084</t>
  </si>
  <si>
    <t>Verplichte basispensioenregeling + Overgangsregeling</t>
  </si>
  <si>
    <t>22,50% (voor overgangsregeling 0%)</t>
  </si>
  <si>
    <t>15% (voor overgangsregeling 0%)</t>
  </si>
  <si>
    <t>7,5% (voor overgangsregeling 0%)</t>
  </si>
  <si>
    <t>De dag waarop in dienst</t>
  </si>
  <si>
    <t>VCR - Factor normuren en parttimefactor gemaximeerd op een deelname van 1 (100%)
Normuren per jaar = normuren per week x 52 weken
Per volledige periode worden de (cumulatieve) normuren verhoogt met 1/12 (maand) respectievelijk 1/13 (4-weken) deel van de normuren per jaar. 
Bij een gebroken periode worden de normuren toegekend op basis van de factor kalenderdagen in de volledige periode en het aantal kalenderdagen in de gebroken periode. 
Rekening houdend met een parttime dienstverband.</t>
  </si>
  <si>
    <t xml:space="preserve">Het pensioengevend salaris bevat alle looncomponenten en vergoedingen waarop
loonheffing van toepassing is volgens de Wet op de Loonbelasting 1964, met uitzondering van:
a. ontslag- of transitievergoedingen;
b. loon in natura;
c. bijtelling voor de auto van de zaak;
d. reiskostenvergoeding;
e. de uitkeringen ingevolge de Wet op de arbeidsongeschiktheidsverzekering, de Wet werk en inkomen naar
arbeidsvermogen, de Werkloosheidswet en de Toeslagenwet;
f. aanvullingen op hiervoor onder punt e genoemde uitkeringen indien en voor zover daar geen arbeid tegenover
staat;
g. loon uit vroegere dienstbetrekking op grond van de loondoorbetalingsverplichting bij ziekte of zwangerschap en
de aanvulling daarop;
h. uitbetaling van levenslooptegoed;
i. loon uit vroegere dienstbetrekking zoals pensioen aan een gewezen deelnemer, diens echtgenote of kinderen
</t>
  </si>
  <si>
    <t xml:space="preserve">Het aantal uren dat aan de werknemer voor de inkomstenverhouding in het aangiftetijdvak is verloond. Het betreft hier alleen de uren die meetellen voor de
vaststelling van de pensioen- en/of premiegrondslag.
parttimefactor wordt bepaald op basis van het parttime percentage in de aangifte dan wel de factor contracturen/normuren per week. </t>
  </si>
  <si>
    <t>U0108-1210</t>
  </si>
  <si>
    <t xml:space="preserve">Voor de berekening van de premie voor zowel maand als 4-weken geldt:
- in dienst voor de 15e van de maand, wordt over de betreffende maand een volle maand berekend
- in dienst op of na de 15e van de maand, wordt over de betreffende maand geen premie berekend
- uit  dienst voor de 15e van de maand, wordt over de betreffende maand geen  premie berekend
- uit dienst op of na de 15e van de maand, wordt over de betreffende maand een volle maand berekend
Voor de deeltijdfactor geldt: verloonde uren gedeeld door de CAO uren. Uitkomst mag niet hoger zijn dan 1  </t>
  </si>
  <si>
    <t>12 maal/13 maal  het per 1 januari van dat jaar/, dan wel het per het tijdstip van latere
indiensttreding geldende vaste maandsalaris/ geldende vaste vierwekensalaris, vermeerderd met de vakantietoeslag (8%), de ploegentoeslag en chauffeurstoeslag (voor chauffeurs in agf-sector van vrachtwagens
boven de 3.500 kg (deel van) de vaste toeslag).</t>
  </si>
  <si>
    <t xml:space="preserve">De daadwerkelijk verloonde uren tot een maximum van de CAO uren
</t>
  </si>
  <si>
    <t>U0108-1211</t>
  </si>
  <si>
    <t>U0108-1212</t>
  </si>
  <si>
    <t>12 maal/13 maal  het per 1 januari van dat jaar/, dan wel het per het tijdstip van latere
indiensttreding geldende vaste maandsalaris/ geldende vaste vierwekensalaris, vermeerderd met de vakantietoeslag (8%), de toeslagen voor werken buiten het dagvenster en uitbetaalde contractueel vastgelegde
overuren over het voorgaande kalenderjaar inclusief bijbehorende toeslagen over deze uren.</t>
  </si>
  <si>
    <t>U0108-1213</t>
  </si>
  <si>
    <t>12 maal/13 maal  het per 1 januari van dat jaar/, dan wel het per het tijdstip van latere
indiensttreding geldende vaste maandsalaris/ geldende vaste vierwekensalaris, vermeerderd met de vakantietoeslag (8%), de ploegentoeslag, uitbetaald overwerk.</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</si>
</sst>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6" formatCode="&quot;€&quot;\ #,##0;[Red]&quot;€&quot;\ \-#,##0"/>
    <numFmt numFmtId="7" formatCode="&quot;€&quot;\ #,##0.00;&quot;€&quot;\ \-#,##0.00"/>
    <numFmt numFmtId="44" formatCode="_ &quot;€&quot;\ * #,##0.00_ ;_ &quot;€&quot;\ * \-#,##0.00_ ;_ &quot;€&quot;\ * &quot;-&quot;??_ ;_ @_ "/>
    <numFmt numFmtId="164" formatCode="_-&quot;€&quot;\ * #,##0.00_-;_-&quot;€&quot;\ * #,##0.00\-;_-&quot;€&quot;\ * &quot;-&quot;??_-;_-@_-"/>
    <numFmt numFmtId="165" formatCode="0.000%"/>
    <numFmt numFmtId="166" formatCode="_ &quot;€&quot;\ * #,##0.0000000000_ ;_ &quot;€&quot;\ * \-#,##0.0000000000_ ;_ &quot;€&quot;\ * &quot;-&quot;??_ ;_ @_ "/>
    <numFmt numFmtId="167" formatCode="_-&quot;€&quot;\ * #,##0.000000_-;_-&quot;€&quot;\ * #,##0.000000\-;_-&quot;€&quot;\ * &quot;-&quot;??_-;_-@_-"/>
    <numFmt numFmtId="168" formatCode="0.0000%"/>
    <numFmt numFmtId="169" formatCode="&quot;€&quot;\ #,##0.00"/>
    <numFmt numFmtId="170" formatCode="00000000000"/>
  </numFmts>
  <fonts count="46">
    <font>
      <sz val="10"/>
      <name val="Arial"/>
    </font>
    <font>
      <sz val="10"/>
      <color theme="1"/>
      <name val="Arial"/>
      <family val="2"/>
    </font>
    <font>
      <sz val="10"/>
      <color theme="1"/>
      <name val="Arial"/>
      <family val="2"/>
    </font>
    <font>
      <sz val="10"/>
      <name val="Arial"/>
      <family val="2"/>
    </font>
    <font>
      <b/>
      <sz val="10"/>
      <name val="Arial"/>
      <family val="2"/>
    </font>
    <font>
      <sz val="8"/>
      <name val="Arial"/>
      <family val="2"/>
    </font>
    <font>
      <sz val="10"/>
      <name val="Arial"/>
      <family val="2"/>
    </font>
    <font>
      <u/>
      <sz val="7"/>
      <color indexed="12"/>
      <name val="Arial"/>
      <family val="2"/>
    </font>
    <font>
      <sz val="11"/>
      <color indexed="8"/>
      <name val="Arial"/>
      <family val="2"/>
    </font>
    <font>
      <sz val="11"/>
      <color indexed="9"/>
      <name val="Arial"/>
      <family val="2"/>
    </font>
    <font>
      <b/>
      <sz val="11"/>
      <color indexed="52"/>
      <name val="Arial"/>
      <family val="2"/>
    </font>
    <font>
      <b/>
      <sz val="11"/>
      <color indexed="9"/>
      <name val="Arial"/>
      <family val="2"/>
    </font>
    <font>
      <sz val="11"/>
      <color indexed="52"/>
      <name val="Arial"/>
      <family val="2"/>
    </font>
    <font>
      <sz val="11"/>
      <color indexed="17"/>
      <name val="Arial"/>
      <family val="2"/>
    </font>
    <font>
      <sz val="11"/>
      <color indexed="62"/>
      <name val="Arial"/>
      <family val="2"/>
    </font>
    <font>
      <b/>
      <sz val="15"/>
      <color indexed="56"/>
      <name val="Arial"/>
      <family val="2"/>
    </font>
    <font>
      <b/>
      <sz val="13"/>
      <color indexed="56"/>
      <name val="Arial"/>
      <family val="2"/>
    </font>
    <font>
      <b/>
      <sz val="11"/>
      <color indexed="56"/>
      <name val="Arial"/>
      <family val="2"/>
    </font>
    <font>
      <sz val="11"/>
      <color indexed="60"/>
      <name val="Arial"/>
      <family val="2"/>
    </font>
    <font>
      <sz val="11"/>
      <color indexed="20"/>
      <name val="Arial"/>
      <family val="2"/>
    </font>
    <font>
      <b/>
      <sz val="18"/>
      <color indexed="56"/>
      <name val="Cambria"/>
      <family val="2"/>
    </font>
    <font>
      <b/>
      <sz val="11"/>
      <color indexed="8"/>
      <name val="Arial"/>
      <family val="2"/>
    </font>
    <font>
      <b/>
      <sz val="11"/>
      <color indexed="63"/>
      <name val="Arial"/>
      <family val="2"/>
    </font>
    <font>
      <i/>
      <sz val="11"/>
      <color indexed="23"/>
      <name val="Arial"/>
      <family val="2"/>
    </font>
    <font>
      <sz val="11"/>
      <color indexed="10"/>
      <name val="Arial"/>
      <family val="2"/>
    </font>
    <font>
      <sz val="10"/>
      <color indexed="14"/>
      <name val="Arial"/>
      <family val="2"/>
    </font>
    <font>
      <b/>
      <u/>
      <sz val="10"/>
      <name val="Arial"/>
      <family val="2"/>
    </font>
    <font>
      <sz val="10"/>
      <name val="Arial"/>
      <family val="2"/>
    </font>
    <font>
      <sz val="11"/>
      <color theme="1"/>
      <name val="Calibri"/>
      <family val="2"/>
      <scheme val="minor"/>
    </font>
    <font>
      <sz val="10"/>
      <name val="Arial"/>
      <family val="2"/>
    </font>
    <font>
      <b/>
      <sz val="10"/>
      <color theme="0"/>
      <name val="Arial"/>
      <family val="2"/>
    </font>
    <font>
      <sz val="10"/>
      <name val="Courier New"/>
      <family val="3"/>
    </font>
    <font>
      <sz val="10"/>
      <color theme="1"/>
      <name val="Arial"/>
      <family val="2"/>
    </font>
    <font>
      <sz val="9"/>
      <color indexed="81"/>
      <name val="Tahoma"/>
      <family val="2"/>
    </font>
    <font>
      <b/>
      <sz val="9"/>
      <color indexed="81"/>
      <name val="Tahoma"/>
      <family val="2"/>
    </font>
    <font>
      <strike/>
      <sz val="10"/>
      <color rgb="FFFF0000"/>
      <name val="Arial"/>
      <family val="2"/>
    </font>
    <font>
      <strike/>
      <sz val="10"/>
      <name val="Arial"/>
      <family val="2"/>
    </font>
    <font>
      <strike/>
      <sz val="10"/>
      <name val="Calibri"/>
      <family val="2"/>
      <scheme val="minor"/>
    </font>
    <font>
      <sz val="10"/>
      <color rgb="FFFF0000"/>
      <name val="Arial"/>
      <family val="2"/>
    </font>
    <font>
      <sz val="9"/>
      <color rgb="FF000000"/>
      <name val="ArialMT"/>
    </font>
    <font>
      <b/>
      <strike/>
      <sz val="10"/>
      <color rgb="FFFF0000"/>
      <name val="Arial"/>
      <family val="2"/>
    </font>
    <font>
      <sz val="11"/>
      <color rgb="FF000000"/>
      <name val="Calibri"/>
      <family val="2"/>
    </font>
    <font>
      <sz val="10"/>
      <name val="Arial"/>
    </font>
    <font>
      <b/>
      <u/>
      <sz val="9"/>
      <name val="Arial"/>
      <family val="2"/>
    </font>
    <font>
      <i/>
      <sz val="10"/>
      <color theme="1"/>
      <name val="Arial"/>
      <family val="2"/>
    </font>
    <font>
      <sz val="11"/>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A4B7C8"/>
        <bgColor indexed="64"/>
      </patternFill>
    </fill>
    <fill>
      <patternFill patternType="solid">
        <fgColor rgb="FFDDE4EC"/>
        <bgColor indexed="64"/>
      </patternFill>
    </fill>
    <fill>
      <patternFill patternType="solid">
        <fgColor rgb="FFFFC000"/>
        <bgColor indexed="64"/>
      </patternFill>
    </fill>
    <fill>
      <patternFill patternType="solid">
        <fgColor rgb="FFFFFF00"/>
        <bgColor indexed="64"/>
      </patternFill>
    </fill>
    <fill>
      <patternFill patternType="solid">
        <fgColor theme="1"/>
        <bgColor indexed="64"/>
      </patternFill>
    </fill>
    <fill>
      <patternFill patternType="solid">
        <fgColor rgb="FF00B0F0"/>
        <bgColor indexed="64"/>
      </patternFill>
    </fill>
    <fill>
      <patternFill patternType="solid">
        <fgColor rgb="FFBDA6BA"/>
        <bgColor indexed="64"/>
      </patternFill>
    </fill>
    <fill>
      <patternFill patternType="solid">
        <fgColor theme="0"/>
        <bgColor indexed="64"/>
      </patternFill>
    </fill>
    <fill>
      <patternFill patternType="solid">
        <fgColor theme="5"/>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181">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1" fillId="21" borderId="2" applyNumberFormat="0" applyAlignment="0" applyProtection="0"/>
    <xf numFmtId="0" fontId="12" fillId="0" borderId="3" applyNumberFormat="0" applyFill="0" applyAlignment="0" applyProtection="0"/>
    <xf numFmtId="0" fontId="13" fillId="4" borderId="0" applyNumberFormat="0" applyBorder="0" applyAlignment="0" applyProtection="0"/>
    <xf numFmtId="0" fontId="7" fillId="0" borderId="0" applyNumberFormat="0" applyFill="0" applyBorder="0" applyAlignment="0" applyProtection="0">
      <alignment vertical="top"/>
      <protection locked="0"/>
    </xf>
    <xf numFmtId="0" fontId="14" fillId="7" borderId="1" applyNumberFormat="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22" borderId="0" applyNumberFormat="0" applyBorder="0" applyAlignment="0" applyProtection="0"/>
    <xf numFmtId="0" fontId="3" fillId="23" borderId="7" applyNumberFormat="0" applyFont="0" applyAlignment="0" applyProtection="0"/>
    <xf numFmtId="0" fontId="27" fillId="23" borderId="7" applyNumberFormat="0" applyFont="0" applyAlignment="0" applyProtection="0"/>
    <xf numFmtId="0" fontId="19" fillId="3" borderId="0" applyNumberFormat="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2" fillId="20" borderId="9" applyNumberFormat="0" applyAlignment="0" applyProtection="0"/>
    <xf numFmtId="164" fontId="27" fillId="0" borderId="0" applyFon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8" fillId="0" borderId="0"/>
    <xf numFmtId="0" fontId="6"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0" fontId="29"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1" fillId="21" borderId="2" applyNumberFormat="0" applyAlignment="0" applyProtection="0"/>
    <xf numFmtId="0" fontId="12" fillId="0" borderId="3" applyNumberFormat="0" applyFill="0" applyAlignment="0" applyProtection="0"/>
    <xf numFmtId="0" fontId="13" fillId="4" borderId="0" applyNumberFormat="0" applyBorder="0" applyAlignment="0" applyProtection="0"/>
    <xf numFmtId="0" fontId="14" fillId="7" borderId="1" applyNumberFormat="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22" borderId="0" applyNumberFormat="0" applyBorder="0" applyAlignment="0" applyProtection="0"/>
    <xf numFmtId="0" fontId="3" fillId="23" borderId="7" applyNumberFormat="0" applyFont="0" applyAlignment="0" applyProtection="0"/>
    <xf numFmtId="0" fontId="3" fillId="23" borderId="7" applyNumberFormat="0" applyFont="0" applyAlignment="0" applyProtection="0"/>
    <xf numFmtId="0" fontId="19" fillId="3" borderId="0" applyNumberFormat="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2" fillId="20" borderId="9" applyNumberFormat="0" applyAlignment="0" applyProtection="0"/>
    <xf numFmtId="164" fontId="3" fillId="0" borderId="0" applyFont="0" applyFill="0" applyBorder="0" applyAlignment="0" applyProtection="0"/>
    <xf numFmtId="164" fontId="3" fillId="0" borderId="0" applyFon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3" fillId="0" borderId="0"/>
    <xf numFmtId="164" fontId="3" fillId="0" borderId="0" applyFont="0" applyFill="0" applyBorder="0" applyAlignment="0" applyProtection="0"/>
    <xf numFmtId="0" fontId="3" fillId="0" borderId="0"/>
    <xf numFmtId="164" fontId="3" fillId="0" borderId="0" applyFont="0" applyFill="0" applyBorder="0" applyAlignment="0" applyProtection="0"/>
    <xf numFmtId="164" fontId="29" fillId="0" borderId="0" applyFont="0" applyFill="0" applyBorder="0" applyAlignment="0" applyProtection="0"/>
    <xf numFmtId="0" fontId="3" fillId="0" borderId="0"/>
    <xf numFmtId="44" fontId="42" fillId="0" borderId="0" applyFont="0" applyFill="0" applyBorder="0" applyAlignment="0" applyProtection="0"/>
    <xf numFmtId="0" fontId="3" fillId="0" borderId="0"/>
    <xf numFmtId="164" fontId="3" fillId="0" borderId="0" applyFont="0" applyFill="0" applyBorder="0" applyAlignment="0" applyProtection="0"/>
    <xf numFmtId="0" fontId="28" fillId="0" borderId="0"/>
    <xf numFmtId="0" fontId="3" fillId="0" borderId="0"/>
    <xf numFmtId="164" fontId="3" fillId="0" borderId="0" applyFont="0" applyFill="0" applyBorder="0" applyAlignment="0" applyProtection="0"/>
    <xf numFmtId="0" fontId="28" fillId="0" borderId="0"/>
    <xf numFmtId="0" fontId="3"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1" fillId="21" borderId="2" applyNumberFormat="0" applyAlignment="0" applyProtection="0"/>
    <xf numFmtId="0" fontId="12" fillId="0" borderId="3" applyNumberFormat="0" applyFill="0" applyAlignment="0" applyProtection="0"/>
    <xf numFmtId="0" fontId="13" fillId="4" borderId="0" applyNumberFormat="0" applyBorder="0" applyAlignment="0" applyProtection="0"/>
    <xf numFmtId="0" fontId="14" fillId="7" borderId="1" applyNumberFormat="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22" borderId="0" applyNumberFormat="0" applyBorder="0" applyAlignment="0" applyProtection="0"/>
    <xf numFmtId="0" fontId="3" fillId="23" borderId="7" applyNumberFormat="0" applyFont="0" applyAlignment="0" applyProtection="0"/>
    <xf numFmtId="0" fontId="19" fillId="3" borderId="0" applyNumberFormat="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2" fillId="20" borderId="9"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8" fillId="0" borderId="0"/>
    <xf numFmtId="0" fontId="3" fillId="0" borderId="0"/>
    <xf numFmtId="0" fontId="28" fillId="0" borderId="0"/>
    <xf numFmtId="0" fontId="3" fillId="0" borderId="0"/>
    <xf numFmtId="0" fontId="3" fillId="0" borderId="0"/>
    <xf numFmtId="0" fontId="28" fillId="0" borderId="0"/>
    <xf numFmtId="2" fontId="45" fillId="32" borderId="0" applyBorder="0" applyAlignment="0" applyProtection="0"/>
  </cellStyleXfs>
  <cellXfs count="165">
    <xf numFmtId="0" fontId="0" fillId="0" borderId="0" xfId="0"/>
    <xf numFmtId="0" fontId="4" fillId="24" borderId="10" xfId="0" applyFont="1" applyFill="1" applyBorder="1" applyAlignment="1">
      <alignment horizontal="left" vertical="top" wrapText="1"/>
    </xf>
    <xf numFmtId="14" fontId="4" fillId="24" borderId="10" xfId="0" applyNumberFormat="1" applyFont="1" applyFill="1" applyBorder="1" applyAlignment="1">
      <alignment horizontal="left" vertical="top" wrapText="1"/>
    </xf>
    <xf numFmtId="0" fontId="4" fillId="24" borderId="10" xfId="0" applyFont="1" applyFill="1" applyBorder="1" applyAlignment="1">
      <alignment horizontal="left" vertical="top"/>
    </xf>
    <xf numFmtId="0" fontId="4" fillId="24" borderId="10" xfId="0" applyNumberFormat="1" applyFont="1" applyFill="1" applyBorder="1" applyAlignment="1">
      <alignment horizontal="left" vertical="top" wrapText="1"/>
    </xf>
    <xf numFmtId="0" fontId="3" fillId="0" borderId="0" xfId="0" applyFont="1"/>
    <xf numFmtId="0" fontId="3" fillId="26" borderId="0" xfId="0" applyFont="1" applyFill="1"/>
    <xf numFmtId="0" fontId="30" fillId="28" borderId="0" xfId="0" applyFont="1" applyFill="1" applyAlignment="1">
      <alignment vertical="top" wrapText="1"/>
    </xf>
    <xf numFmtId="0" fontId="3" fillId="0" borderId="0" xfId="0" applyFont="1" applyAlignment="1">
      <alignment vertical="top" wrapText="1"/>
    </xf>
    <xf numFmtId="0" fontId="0" fillId="0" borderId="0" xfId="0" applyAlignment="1">
      <alignment vertical="top" wrapText="1"/>
    </xf>
    <xf numFmtId="0" fontId="3" fillId="27" borderId="0" xfId="0" applyFont="1" applyFill="1" applyAlignment="1">
      <alignment vertical="top" wrapText="1"/>
    </xf>
    <xf numFmtId="0" fontId="3" fillId="29" borderId="0" xfId="0" applyFont="1" applyFill="1" applyAlignment="1">
      <alignment vertical="top" wrapText="1"/>
    </xf>
    <xf numFmtId="0" fontId="3" fillId="25" borderId="10" xfId="0" applyFont="1" applyFill="1" applyBorder="1" applyAlignment="1">
      <alignment vertical="top" wrapText="1"/>
    </xf>
    <xf numFmtId="0" fontId="3" fillId="0" borderId="10" xfId="0" applyFont="1" applyFill="1" applyBorder="1" applyAlignment="1">
      <alignment vertical="top" wrapText="1"/>
    </xf>
    <xf numFmtId="164" fontId="3" fillId="0" borderId="10" xfId="0" applyNumberFormat="1" applyFont="1" applyFill="1" applyBorder="1" applyAlignment="1">
      <alignment vertical="top" wrapText="1"/>
    </xf>
    <xf numFmtId="0" fontId="3" fillId="0" borderId="10" xfId="0" applyNumberFormat="1" applyFont="1" applyFill="1" applyBorder="1" applyAlignment="1">
      <alignment vertical="top" wrapText="1"/>
    </xf>
    <xf numFmtId="0" fontId="3" fillId="0" borderId="10" xfId="29" applyFont="1" applyFill="1" applyBorder="1" applyAlignment="1" applyProtection="1">
      <alignment vertical="top"/>
    </xf>
    <xf numFmtId="0" fontId="3" fillId="0" borderId="10" xfId="29" applyFont="1" applyFill="1" applyBorder="1" applyAlignment="1" applyProtection="1">
      <alignment vertical="top" wrapText="1"/>
    </xf>
    <xf numFmtId="0" fontId="4" fillId="0" borderId="10" xfId="0" applyFont="1" applyFill="1" applyBorder="1" applyAlignment="1">
      <alignment horizontal="left" vertical="top" wrapText="1"/>
    </xf>
    <xf numFmtId="10" fontId="3" fillId="0" borderId="10" xfId="0" applyNumberFormat="1" applyFont="1" applyFill="1" applyBorder="1" applyAlignment="1">
      <alignment vertical="top" wrapText="1"/>
    </xf>
    <xf numFmtId="10" fontId="4" fillId="24" borderId="10" xfId="0" applyNumberFormat="1" applyFont="1" applyFill="1" applyBorder="1" applyAlignment="1">
      <alignment horizontal="left" vertical="top" wrapText="1"/>
    </xf>
    <xf numFmtId="14" fontId="3" fillId="27" borderId="10" xfId="0" applyNumberFormat="1" applyFont="1" applyFill="1" applyBorder="1" applyAlignment="1">
      <alignment vertical="top"/>
    </xf>
    <xf numFmtId="0" fontId="35" fillId="27" borderId="10" xfId="29" applyFont="1" applyFill="1" applyBorder="1" applyAlignment="1" applyProtection="1">
      <alignment vertical="top"/>
    </xf>
    <xf numFmtId="0" fontId="35" fillId="27" borderId="10" xfId="29" applyFont="1" applyFill="1" applyBorder="1" applyAlignment="1" applyProtection="1">
      <alignment vertical="top" wrapText="1"/>
    </xf>
    <xf numFmtId="0" fontId="35" fillId="27" borderId="10" xfId="0" applyFont="1" applyFill="1" applyBorder="1" applyAlignment="1">
      <alignment vertical="top" wrapText="1"/>
    </xf>
    <xf numFmtId="164" fontId="35" fillId="27" borderId="10" xfId="0" applyNumberFormat="1" applyFont="1" applyFill="1" applyBorder="1" applyAlignment="1">
      <alignment vertical="top" wrapText="1"/>
    </xf>
    <xf numFmtId="0" fontId="35" fillId="27" borderId="10" xfId="0" applyNumberFormat="1" applyFont="1" applyFill="1" applyBorder="1" applyAlignment="1">
      <alignment vertical="top" wrapText="1"/>
    </xf>
    <xf numFmtId="164" fontId="32" fillId="31" borderId="10" xfId="0" applyNumberFormat="1" applyFont="1" applyFill="1" applyBorder="1" applyAlignment="1">
      <alignment vertical="top" wrapText="1"/>
    </xf>
    <xf numFmtId="165" fontId="37" fillId="27" borderId="10" xfId="0" applyNumberFormat="1" applyFont="1" applyFill="1" applyBorder="1" applyAlignment="1">
      <alignment horizontal="left" vertical="top" wrapText="1"/>
    </xf>
    <xf numFmtId="0" fontId="32" fillId="0" borderId="10" xfId="0" applyFont="1" applyFill="1" applyBorder="1" applyAlignment="1">
      <alignment vertical="top" wrapText="1"/>
    </xf>
    <xf numFmtId="164" fontId="32" fillId="0" borderId="10" xfId="0" applyNumberFormat="1" applyFont="1" applyFill="1" applyBorder="1" applyAlignment="1">
      <alignment vertical="top" wrapText="1"/>
    </xf>
    <xf numFmtId="10" fontId="32" fillId="0" borderId="10" xfId="0" applyNumberFormat="1" applyFont="1" applyFill="1" applyBorder="1" applyAlignment="1">
      <alignment vertical="top" wrapText="1"/>
    </xf>
    <xf numFmtId="164" fontId="32" fillId="27" borderId="10" xfId="0" applyNumberFormat="1" applyFont="1" applyFill="1" applyBorder="1" applyAlignment="1">
      <alignment vertical="top" wrapText="1"/>
    </xf>
    <xf numFmtId="164" fontId="3" fillId="27" borderId="10" xfId="0" applyNumberFormat="1" applyFont="1" applyFill="1" applyBorder="1" applyAlignment="1">
      <alignment vertical="top" wrapText="1"/>
    </xf>
    <xf numFmtId="10" fontId="32" fillId="27" borderId="10" xfId="0" applyNumberFormat="1" applyFont="1" applyFill="1" applyBorder="1" applyAlignment="1">
      <alignment vertical="top" wrapText="1"/>
    </xf>
    <xf numFmtId="10" fontId="3" fillId="27" borderId="10" xfId="0" applyNumberFormat="1" applyFont="1" applyFill="1" applyBorder="1" applyAlignment="1">
      <alignment vertical="top" wrapText="1"/>
    </xf>
    <xf numFmtId="0" fontId="3" fillId="0" borderId="10" xfId="0" applyFont="1" applyBorder="1" applyAlignment="1">
      <alignment vertical="top" wrapText="1"/>
    </xf>
    <xf numFmtId="14" fontId="3" fillId="27" borderId="10" xfId="0" applyNumberFormat="1" applyFont="1" applyFill="1" applyBorder="1" applyAlignment="1">
      <alignment vertical="top" wrapText="1"/>
    </xf>
    <xf numFmtId="0" fontId="3" fillId="0" borderId="10" xfId="0" applyFont="1" applyBorder="1" applyAlignment="1">
      <alignment horizontal="left" vertical="top" wrapText="1"/>
    </xf>
    <xf numFmtId="164" fontId="3" fillId="27" borderId="10" xfId="0" applyNumberFormat="1" applyFont="1" applyFill="1" applyBorder="1" applyAlignment="1">
      <alignment horizontal="left" vertical="top" wrapText="1"/>
    </xf>
    <xf numFmtId="164" fontId="3" fillId="0" borderId="10" xfId="0" applyNumberFormat="1" applyFont="1" applyBorder="1" applyAlignment="1">
      <alignment horizontal="left" vertical="top" wrapText="1"/>
    </xf>
    <xf numFmtId="164" fontId="3" fillId="0" borderId="10" xfId="0" applyNumberFormat="1" applyFont="1" applyBorder="1" applyAlignment="1">
      <alignment vertical="top" wrapText="1"/>
    </xf>
    <xf numFmtId="10" fontId="3" fillId="0" borderId="10" xfId="0" applyNumberFormat="1" applyFont="1" applyBorder="1" applyAlignment="1">
      <alignment vertical="top" wrapText="1"/>
    </xf>
    <xf numFmtId="166" fontId="3" fillId="27" borderId="10" xfId="0" applyNumberFormat="1" applyFont="1" applyFill="1" applyBorder="1" applyAlignment="1">
      <alignment horizontal="left" vertical="top" wrapText="1"/>
    </xf>
    <xf numFmtId="167" fontId="3" fillId="27" borderId="10" xfId="0" applyNumberFormat="1" applyFont="1" applyFill="1" applyBorder="1" applyAlignment="1">
      <alignment vertical="top" wrapText="1"/>
    </xf>
    <xf numFmtId="14" fontId="3" fillId="0" borderId="10" xfId="0" applyNumberFormat="1" applyFont="1" applyBorder="1" applyAlignment="1">
      <alignment vertical="top" wrapText="1"/>
    </xf>
    <xf numFmtId="165" fontId="3" fillId="0" borderId="10" xfId="0" applyNumberFormat="1" applyFont="1" applyBorder="1" applyAlignment="1">
      <alignment vertical="top" wrapText="1"/>
    </xf>
    <xf numFmtId="167" fontId="3" fillId="0" borderId="10" xfId="0" applyNumberFormat="1" applyFont="1" applyBorder="1" applyAlignment="1">
      <alignment vertical="top" wrapText="1"/>
    </xf>
    <xf numFmtId="164" fontId="3" fillId="27" borderId="10" xfId="116" applyFont="1" applyFill="1" applyBorder="1" applyAlignment="1">
      <alignment vertical="top" wrapText="1"/>
    </xf>
    <xf numFmtId="0" fontId="0" fillId="0" borderId="10" xfId="0" applyBorder="1" applyAlignment="1">
      <alignment vertical="top" wrapText="1"/>
    </xf>
    <xf numFmtId="0" fontId="26" fillId="30" borderId="10" xfId="29" applyFont="1" applyFill="1" applyBorder="1" applyAlignment="1" applyProtection="1">
      <alignment vertical="top"/>
    </xf>
    <xf numFmtId="164" fontId="4" fillId="30" borderId="10" xfId="0" applyNumberFormat="1" applyFont="1" applyFill="1" applyBorder="1" applyAlignment="1">
      <alignment vertical="top" wrapText="1"/>
    </xf>
    <xf numFmtId="165" fontId="4" fillId="30" borderId="10" xfId="0" applyNumberFormat="1" applyFont="1" applyFill="1" applyBorder="1" applyAlignment="1">
      <alignment vertical="top" wrapText="1"/>
    </xf>
    <xf numFmtId="0" fontId="4" fillId="30" borderId="10" xfId="0" applyFont="1" applyFill="1" applyBorder="1" applyAlignment="1">
      <alignment vertical="top" wrapText="1"/>
    </xf>
    <xf numFmtId="0" fontId="4" fillId="30" borderId="10" xfId="0" applyNumberFormat="1" applyFont="1" applyFill="1" applyBorder="1" applyAlignment="1">
      <alignment vertical="top" wrapText="1"/>
    </xf>
    <xf numFmtId="7" fontId="3" fillId="0" borderId="10" xfId="116" applyNumberFormat="1" applyFont="1" applyFill="1" applyBorder="1" applyAlignment="1">
      <alignment vertical="top" wrapText="1"/>
    </xf>
    <xf numFmtId="165" fontId="3" fillId="0" borderId="10" xfId="0" applyNumberFormat="1" applyFont="1" applyFill="1" applyBorder="1" applyAlignment="1">
      <alignment vertical="top" wrapText="1"/>
    </xf>
    <xf numFmtId="0" fontId="3" fillId="0" borderId="10" xfId="124" applyFont="1" applyFill="1" applyBorder="1" applyAlignment="1">
      <alignment vertical="top" wrapText="1"/>
    </xf>
    <xf numFmtId="168" fontId="3" fillId="0" borderId="10" xfId="0" applyNumberFormat="1" applyFont="1" applyFill="1" applyBorder="1" applyAlignment="1">
      <alignment vertical="top" wrapText="1"/>
    </xf>
    <xf numFmtId="165" fontId="3" fillId="27" borderId="10" xfId="0" applyNumberFormat="1" applyFont="1" applyFill="1" applyBorder="1" applyAlignment="1">
      <alignment vertical="top" wrapText="1"/>
    </xf>
    <xf numFmtId="0" fontId="3" fillId="27" borderId="10" xfId="29" applyFont="1" applyFill="1" applyBorder="1" applyAlignment="1" applyProtection="1">
      <alignment vertical="top" wrapText="1"/>
    </xf>
    <xf numFmtId="0" fontId="3" fillId="27" borderId="10" xfId="0" applyFont="1" applyFill="1" applyBorder="1" applyAlignment="1">
      <alignment vertical="top" wrapText="1"/>
    </xf>
    <xf numFmtId="164" fontId="3" fillId="27" borderId="10" xfId="0" applyNumberFormat="1" applyFont="1" applyFill="1" applyBorder="1" applyAlignment="1">
      <alignment vertical="top"/>
    </xf>
    <xf numFmtId="14" fontId="35" fillId="27" borderId="10" xfId="0" applyNumberFormat="1" applyFont="1" applyFill="1" applyBorder="1" applyAlignment="1">
      <alignment vertical="top"/>
    </xf>
    <xf numFmtId="49" fontId="35" fillId="27" borderId="10" xfId="0" applyNumberFormat="1" applyFont="1" applyFill="1" applyBorder="1" applyAlignment="1">
      <alignment vertical="top" wrapText="1"/>
    </xf>
    <xf numFmtId="7" fontId="35" fillId="27" borderId="10" xfId="116" applyNumberFormat="1" applyFont="1" applyFill="1" applyBorder="1" applyAlignment="1">
      <alignment vertical="top" wrapText="1"/>
    </xf>
    <xf numFmtId="165" fontId="35" fillId="27" borderId="10" xfId="0" applyNumberFormat="1" applyFont="1" applyFill="1" applyBorder="1" applyAlignment="1">
      <alignment vertical="top" wrapText="1"/>
    </xf>
    <xf numFmtId="3" fontId="3" fillId="0" borderId="10" xfId="0" applyNumberFormat="1" applyFont="1" applyFill="1" applyBorder="1" applyAlignment="1">
      <alignment vertical="top" wrapText="1"/>
    </xf>
    <xf numFmtId="49" fontId="3" fillId="0" borderId="10" xfId="0" applyNumberFormat="1" applyFont="1" applyFill="1" applyBorder="1" applyAlignment="1">
      <alignment vertical="top" wrapText="1"/>
    </xf>
    <xf numFmtId="0" fontId="3" fillId="0" borderId="10" xfId="0" quotePrefix="1" applyFont="1" applyFill="1" applyBorder="1" applyAlignment="1">
      <alignment vertical="top" wrapText="1"/>
    </xf>
    <xf numFmtId="0" fontId="3" fillId="0" borderId="10" xfId="0" applyFont="1" applyBorder="1" applyAlignment="1">
      <alignment vertical="top"/>
    </xf>
    <xf numFmtId="0" fontId="0" fillId="0" borderId="10" xfId="0" applyBorder="1" applyAlignment="1">
      <alignment vertical="top"/>
    </xf>
    <xf numFmtId="169" fontId="41" fillId="0" borderId="10" xfId="0" applyNumberFormat="1" applyFont="1" applyFill="1" applyBorder="1" applyAlignment="1">
      <alignment vertical="top"/>
    </xf>
    <xf numFmtId="0" fontId="26" fillId="0" borderId="10" xfId="29" applyFont="1" applyFill="1" applyBorder="1" applyAlignment="1" applyProtection="1">
      <alignment vertical="top"/>
    </xf>
    <xf numFmtId="0" fontId="36" fillId="0" borderId="10" xfId="0" applyFont="1" applyFill="1" applyBorder="1" applyAlignment="1">
      <alignment vertical="top" wrapText="1"/>
    </xf>
    <xf numFmtId="6" fontId="41" fillId="0" borderId="10" xfId="0" applyNumberFormat="1" applyFont="1" applyFill="1" applyBorder="1" applyAlignment="1">
      <alignment horizontal="right" vertical="top" wrapText="1"/>
    </xf>
    <xf numFmtId="10" fontId="26" fillId="30" borderId="10" xfId="29" applyNumberFormat="1" applyFont="1" applyFill="1" applyBorder="1" applyAlignment="1" applyProtection="1">
      <alignment vertical="top"/>
    </xf>
    <xf numFmtId="0" fontId="26" fillId="30" borderId="10" xfId="29" applyFont="1" applyFill="1" applyBorder="1" applyAlignment="1" applyProtection="1">
      <alignment vertical="top" wrapText="1"/>
    </xf>
    <xf numFmtId="0" fontId="35" fillId="27" borderId="10" xfId="124" applyFont="1" applyFill="1" applyBorder="1" applyAlignment="1">
      <alignment vertical="top" wrapText="1"/>
    </xf>
    <xf numFmtId="0" fontId="25" fillId="0" borderId="10" xfId="0" applyFont="1" applyBorder="1" applyAlignment="1">
      <alignment vertical="top"/>
    </xf>
    <xf numFmtId="14" fontId="3" fillId="0" borderId="10" xfId="0" applyNumberFormat="1" applyFont="1" applyFill="1" applyBorder="1" applyAlignment="1">
      <alignment vertical="top" wrapText="1"/>
    </xf>
    <xf numFmtId="0" fontId="25" fillId="0" borderId="10" xfId="0" applyFont="1" applyBorder="1" applyAlignment="1">
      <alignment vertical="top" wrapText="1"/>
    </xf>
    <xf numFmtId="0" fontId="3" fillId="0" borderId="10" xfId="0" applyNumberFormat="1" applyFont="1" applyFill="1" applyBorder="1" applyAlignment="1">
      <alignment horizontal="center" vertical="top" wrapText="1"/>
    </xf>
    <xf numFmtId="0" fontId="43" fillId="30" borderId="11" xfId="29" applyFont="1" applyFill="1" applyBorder="1" applyAlignment="1" applyProtection="1">
      <alignment vertical="top"/>
    </xf>
    <xf numFmtId="0" fontId="43" fillId="30" borderId="12" xfId="29" applyFont="1" applyFill="1" applyBorder="1" applyAlignment="1" applyProtection="1">
      <alignment vertical="top"/>
    </xf>
    <xf numFmtId="0" fontId="43" fillId="0" borderId="0" xfId="29" applyFont="1" applyFill="1" applyBorder="1" applyAlignment="1" applyProtection="1">
      <alignment vertical="top"/>
    </xf>
    <xf numFmtId="0" fontId="2" fillId="0" borderId="10" xfId="0" applyFont="1" applyBorder="1" applyAlignment="1">
      <alignment vertical="top"/>
    </xf>
    <xf numFmtId="0" fontId="2" fillId="0" borderId="10" xfId="0" applyFont="1" applyBorder="1" applyAlignment="1">
      <alignment vertical="top" wrapText="1"/>
    </xf>
    <xf numFmtId="14" fontId="2" fillId="0" borderId="10" xfId="0" applyNumberFormat="1" applyFont="1" applyBorder="1" applyAlignment="1">
      <alignment vertical="top"/>
    </xf>
    <xf numFmtId="44" fontId="3" fillId="0" borderId="10" xfId="125" applyFont="1" applyFill="1" applyBorder="1" applyAlignment="1">
      <alignment vertical="top" wrapText="1"/>
    </xf>
    <xf numFmtId="0" fontId="3" fillId="31" borderId="10" xfId="0" applyFont="1" applyFill="1" applyBorder="1" applyAlignment="1">
      <alignment horizontal="left" vertical="top" wrapText="1"/>
    </xf>
    <xf numFmtId="0" fontId="2" fillId="0" borderId="0" xfId="0" applyFont="1" applyAlignment="1">
      <alignment vertical="top"/>
    </xf>
    <xf numFmtId="0" fontId="2" fillId="0" borderId="10" xfId="0" applyFont="1" applyFill="1" applyBorder="1" applyAlignment="1">
      <alignment vertical="top" wrapText="1"/>
    </xf>
    <xf numFmtId="0" fontId="2" fillId="27" borderId="10" xfId="0" applyFont="1" applyFill="1" applyBorder="1" applyAlignment="1">
      <alignment vertical="top" wrapText="1"/>
    </xf>
    <xf numFmtId="0" fontId="44" fillId="0" borderId="10" xfId="0" applyFont="1" applyBorder="1" applyAlignment="1">
      <alignment vertical="top" wrapText="1"/>
    </xf>
    <xf numFmtId="0" fontId="3" fillId="0" borderId="0" xfId="0" applyFont="1" applyAlignment="1">
      <alignment vertical="top"/>
    </xf>
    <xf numFmtId="9" fontId="2" fillId="0" borderId="10" xfId="0" applyNumberFormat="1" applyFont="1" applyBorder="1" applyAlignment="1">
      <alignment vertical="top"/>
    </xf>
    <xf numFmtId="0" fontId="2" fillId="0" borderId="10" xfId="0" applyFont="1" applyFill="1" applyBorder="1" applyAlignment="1">
      <alignment vertical="top"/>
    </xf>
    <xf numFmtId="14" fontId="2" fillId="27" borderId="10" xfId="0" applyNumberFormat="1" applyFont="1" applyFill="1" applyBorder="1" applyAlignment="1">
      <alignment vertical="top"/>
    </xf>
    <xf numFmtId="169" fontId="3" fillId="0" borderId="10" xfId="0" applyNumberFormat="1" applyFont="1" applyFill="1" applyBorder="1" applyAlignment="1">
      <alignment vertical="top" wrapText="1"/>
    </xf>
    <xf numFmtId="0" fontId="0" fillId="0" borderId="10" xfId="0" applyFill="1" applyBorder="1" applyAlignment="1">
      <alignment vertical="top" wrapText="1"/>
    </xf>
    <xf numFmtId="0" fontId="0" fillId="0" borderId="0" xfId="0" applyFill="1" applyBorder="1" applyAlignment="1">
      <alignment vertical="top" wrapText="1"/>
    </xf>
    <xf numFmtId="0" fontId="26" fillId="30" borderId="11" xfId="29" applyFont="1" applyFill="1" applyBorder="1" applyAlignment="1" applyProtection="1">
      <alignment vertical="top"/>
    </xf>
    <xf numFmtId="0" fontId="3" fillId="0" borderId="10" xfId="0" applyFont="1" applyBorder="1"/>
    <xf numFmtId="0" fontId="0" fillId="0" borderId="10" xfId="0" applyBorder="1"/>
    <xf numFmtId="0" fontId="3" fillId="0" borderId="0" xfId="0" applyFont="1" applyFill="1" applyBorder="1" applyAlignment="1">
      <alignment vertical="top" wrapText="1"/>
    </xf>
    <xf numFmtId="0" fontId="39" fillId="0" borderId="10" xfId="0" applyFont="1" applyBorder="1" applyAlignment="1">
      <alignment vertical="center" wrapText="1"/>
    </xf>
    <xf numFmtId="0" fontId="3" fillId="0" borderId="10" xfId="0" applyFont="1" applyFill="1" applyBorder="1" applyAlignment="1">
      <alignment vertical="top" wrapText="1"/>
    </xf>
    <xf numFmtId="0" fontId="3" fillId="25" borderId="10" xfId="0" applyFont="1" applyFill="1" applyBorder="1" applyAlignment="1">
      <alignment vertical="top" wrapText="1"/>
    </xf>
    <xf numFmtId="0" fontId="3" fillId="0" borderId="10" xfId="0" applyFont="1" applyFill="1" applyBorder="1" applyAlignment="1">
      <alignment vertical="top" wrapText="1"/>
    </xf>
    <xf numFmtId="164" fontId="3" fillId="0" borderId="10" xfId="0" applyNumberFormat="1" applyFont="1" applyFill="1" applyBorder="1" applyAlignment="1">
      <alignment vertical="top" wrapText="1"/>
    </xf>
    <xf numFmtId="165" fontId="3" fillId="0" borderId="10" xfId="0" applyNumberFormat="1" applyFont="1" applyFill="1" applyBorder="1" applyAlignment="1">
      <alignment vertical="top" wrapText="1"/>
    </xf>
    <xf numFmtId="0" fontId="3" fillId="0" borderId="10" xfId="0" applyNumberFormat="1" applyFont="1" applyFill="1" applyBorder="1" applyAlignment="1">
      <alignment vertical="top" wrapText="1"/>
    </xf>
    <xf numFmtId="0" fontId="3" fillId="0" borderId="10" xfId="29" applyFont="1" applyFill="1" applyBorder="1" applyAlignment="1" applyProtection="1">
      <alignment vertical="top"/>
    </xf>
    <xf numFmtId="0" fontId="3" fillId="0" borderId="10" xfId="29" applyFont="1" applyFill="1" applyBorder="1" applyAlignment="1" applyProtection="1">
      <alignment vertical="top" wrapText="1"/>
    </xf>
    <xf numFmtId="0" fontId="3" fillId="0" borderId="13" xfId="0" applyFont="1" applyFill="1" applyBorder="1" applyAlignment="1">
      <alignment vertical="top" wrapText="1"/>
    </xf>
    <xf numFmtId="0" fontId="26" fillId="30" borderId="11" xfId="29" applyFont="1" applyFill="1" applyBorder="1" applyAlignment="1" applyProtection="1">
      <alignment vertical="top"/>
    </xf>
    <xf numFmtId="0" fontId="26" fillId="30" borderId="12" xfId="29" applyFont="1" applyFill="1" applyBorder="1" applyAlignment="1" applyProtection="1">
      <alignment vertical="top"/>
    </xf>
    <xf numFmtId="0" fontId="3" fillId="0" borderId="10" xfId="0" applyFont="1" applyFill="1" applyBorder="1" applyAlignment="1">
      <alignment vertical="top"/>
    </xf>
    <xf numFmtId="170" fontId="3" fillId="25" borderId="10" xfId="0" applyNumberFormat="1" applyFont="1" applyFill="1" applyBorder="1" applyAlignment="1">
      <alignment vertical="top" wrapText="1"/>
    </xf>
    <xf numFmtId="0" fontId="0" fillId="0" borderId="0" xfId="0"/>
    <xf numFmtId="0" fontId="3" fillId="25" borderId="10" xfId="0" applyFont="1" applyFill="1" applyBorder="1" applyAlignment="1">
      <alignment vertical="top" wrapText="1"/>
    </xf>
    <xf numFmtId="0" fontId="3" fillId="0" borderId="10" xfId="0" applyFont="1" applyFill="1" applyBorder="1" applyAlignment="1">
      <alignment vertical="top" wrapText="1"/>
    </xf>
    <xf numFmtId="164" fontId="3" fillId="0" borderId="10" xfId="0" applyNumberFormat="1" applyFont="1" applyFill="1" applyBorder="1" applyAlignment="1">
      <alignment vertical="top" wrapText="1"/>
    </xf>
    <xf numFmtId="165" fontId="3" fillId="0" borderId="10" xfId="0" applyNumberFormat="1" applyFont="1" applyFill="1" applyBorder="1" applyAlignment="1">
      <alignment vertical="top" wrapText="1"/>
    </xf>
    <xf numFmtId="0" fontId="3" fillId="0" borderId="10" xfId="0" applyNumberFormat="1" applyFont="1" applyFill="1" applyBorder="1" applyAlignment="1">
      <alignment vertical="top" wrapText="1"/>
    </xf>
    <xf numFmtId="0" fontId="3" fillId="0" borderId="13" xfId="0" applyFont="1" applyFill="1" applyBorder="1" applyAlignment="1">
      <alignment vertical="top" wrapText="1"/>
    </xf>
    <xf numFmtId="0" fontId="26" fillId="30" borderId="11" xfId="29" applyFont="1" applyFill="1" applyBorder="1" applyAlignment="1" applyProtection="1">
      <alignment vertical="top"/>
    </xf>
    <xf numFmtId="0" fontId="26" fillId="30" borderId="12" xfId="29" applyFont="1" applyFill="1" applyBorder="1" applyAlignment="1" applyProtection="1">
      <alignment vertical="top"/>
    </xf>
    <xf numFmtId="0" fontId="4" fillId="30" borderId="10" xfId="175" applyFont="1" applyFill="1" applyBorder="1" applyAlignment="1">
      <alignment vertical="top" wrapText="1"/>
    </xf>
    <xf numFmtId="0" fontId="3" fillId="27" borderId="10" xfId="0" applyFont="1" applyFill="1" applyBorder="1" applyAlignment="1">
      <alignment vertical="top" wrapText="1"/>
    </xf>
    <xf numFmtId="169" fontId="3" fillId="27" borderId="10" xfId="0" applyNumberFormat="1" applyFont="1" applyFill="1" applyBorder="1" applyAlignment="1">
      <alignment horizontal="left" vertical="top" wrapText="1"/>
    </xf>
    <xf numFmtId="2" fontId="3" fillId="27" borderId="10" xfId="0" applyNumberFormat="1" applyFont="1" applyFill="1" applyBorder="1" applyAlignment="1">
      <alignment vertical="top" wrapText="1"/>
    </xf>
    <xf numFmtId="170" fontId="3" fillId="0" borderId="11" xfId="176" applyNumberFormat="1" applyFont="1" applyFill="1" applyBorder="1" applyAlignment="1">
      <alignment horizontal="left" vertical="top" wrapText="1"/>
    </xf>
    <xf numFmtId="170" fontId="3" fillId="0" borderId="10" xfId="176" applyNumberFormat="1" applyFont="1" applyFill="1" applyBorder="1" applyAlignment="1">
      <alignment horizontal="left" vertical="top" wrapText="1"/>
    </xf>
    <xf numFmtId="0" fontId="3" fillId="0" borderId="11" xfId="176" applyFont="1" applyFill="1" applyBorder="1" applyAlignment="1">
      <alignment horizontal="left" vertical="top" wrapText="1"/>
    </xf>
    <xf numFmtId="0" fontId="3" fillId="0" borderId="10" xfId="176" applyFont="1" applyFill="1" applyBorder="1" applyAlignment="1">
      <alignment horizontal="left" vertical="top" wrapText="1"/>
    </xf>
    <xf numFmtId="164" fontId="3" fillId="27" borderId="10" xfId="0" applyNumberFormat="1" applyFont="1" applyFill="1" applyBorder="1" applyAlignment="1">
      <alignment vertical="top" wrapText="1"/>
    </xf>
    <xf numFmtId="0" fontId="26" fillId="30" borderId="10" xfId="29" applyFont="1" applyFill="1" applyBorder="1" applyAlignment="1" applyProtection="1">
      <alignment vertical="top" wrapText="1"/>
    </xf>
    <xf numFmtId="0" fontId="4" fillId="30" borderId="10" xfId="0" applyFont="1" applyFill="1" applyBorder="1" applyAlignment="1">
      <alignment vertical="top" wrapText="1"/>
    </xf>
    <xf numFmtId="14" fontId="4" fillId="30" borderId="10" xfId="0" applyNumberFormat="1" applyFont="1" applyFill="1" applyBorder="1" applyAlignment="1">
      <alignment vertical="top"/>
    </xf>
    <xf numFmtId="164" fontId="4" fillId="30" borderId="10" xfId="0" applyNumberFormat="1" applyFont="1" applyFill="1" applyBorder="1" applyAlignment="1">
      <alignment vertical="top" wrapText="1"/>
    </xf>
    <xf numFmtId="165" fontId="4" fillId="30" borderId="10" xfId="0" applyNumberFormat="1" applyFont="1" applyFill="1" applyBorder="1" applyAlignment="1">
      <alignment vertical="top" wrapText="1"/>
    </xf>
    <xf numFmtId="0" fontId="26" fillId="30" borderId="10" xfId="29" applyFont="1" applyFill="1" applyBorder="1" applyAlignment="1" applyProtection="1">
      <alignment vertical="top"/>
    </xf>
    <xf numFmtId="0" fontId="4" fillId="30" borderId="10" xfId="0" applyNumberFormat="1" applyFont="1" applyFill="1" applyBorder="1" applyAlignment="1">
      <alignment vertical="top" wrapText="1"/>
    </xf>
    <xf numFmtId="0" fontId="4" fillId="30" borderId="10"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10" xfId="0" applyFont="1" applyFill="1" applyBorder="1" applyAlignment="1">
      <alignment vertical="top"/>
    </xf>
    <xf numFmtId="164" fontId="3" fillId="27" borderId="10" xfId="0" applyNumberFormat="1" applyFont="1" applyFill="1" applyBorder="1" applyAlignment="1">
      <alignment horizontal="left" vertical="top" wrapText="1"/>
    </xf>
    <xf numFmtId="0" fontId="3" fillId="27" borderId="10" xfId="0" applyNumberFormat="1" applyFont="1" applyFill="1" applyBorder="1" applyAlignment="1">
      <alignment horizontal="left" vertical="top" wrapText="1"/>
    </xf>
    <xf numFmtId="14" fontId="3" fillId="27" borderId="10" xfId="0" applyNumberFormat="1" applyFont="1" applyFill="1" applyBorder="1" applyAlignment="1">
      <alignment horizontal="right" vertical="top"/>
    </xf>
    <xf numFmtId="14" fontId="32" fillId="27" borderId="10" xfId="0" applyNumberFormat="1" applyFont="1" applyFill="1" applyBorder="1" applyAlignment="1">
      <alignment vertical="top"/>
    </xf>
    <xf numFmtId="0" fontId="3" fillId="25" borderId="10" xfId="0" applyFont="1" applyFill="1" applyBorder="1" applyAlignment="1">
      <alignment vertical="top" wrapText="1"/>
    </xf>
    <xf numFmtId="0" fontId="3" fillId="0" borderId="10" xfId="0" applyFont="1" applyFill="1" applyBorder="1" applyAlignment="1">
      <alignment vertical="top" wrapText="1"/>
    </xf>
    <xf numFmtId="164" fontId="3" fillId="0" borderId="10" xfId="0" applyNumberFormat="1" applyFont="1" applyBorder="1" applyAlignment="1">
      <alignment vertical="top" wrapText="1"/>
    </xf>
    <xf numFmtId="0" fontId="3" fillId="0" borderId="10" xfId="0" applyFont="1" applyBorder="1" applyAlignment="1">
      <alignment vertical="top" wrapText="1"/>
    </xf>
    <xf numFmtId="14" fontId="3" fillId="27" borderId="10" xfId="0" applyNumberFormat="1" applyFont="1" applyFill="1" applyBorder="1" applyAlignment="1">
      <alignment vertical="top" wrapText="1"/>
    </xf>
    <xf numFmtId="0" fontId="3" fillId="0" borderId="10" xfId="0" applyFont="1" applyBorder="1" applyAlignment="1">
      <alignment horizontal="left" vertical="top" wrapText="1"/>
    </xf>
    <xf numFmtId="164" fontId="3" fillId="27" borderId="10" xfId="0" applyNumberFormat="1" applyFont="1" applyFill="1" applyBorder="1" applyAlignment="1">
      <alignment horizontal="left" vertical="top" wrapText="1"/>
    </xf>
    <xf numFmtId="14" fontId="3" fillId="0" borderId="10" xfId="0" applyNumberFormat="1" applyFont="1" applyBorder="1" applyAlignment="1">
      <alignment vertical="top" wrapText="1"/>
    </xf>
    <xf numFmtId="164" fontId="3" fillId="27" borderId="10" xfId="116" applyFont="1" applyFill="1" applyBorder="1" applyAlignment="1">
      <alignment vertical="top" wrapText="1"/>
    </xf>
    <xf numFmtId="10" fontId="3" fillId="0" borderId="10" xfId="0" applyNumberFormat="1" applyFont="1" applyBorder="1" applyAlignment="1">
      <alignment vertical="top" wrapText="1"/>
    </xf>
    <xf numFmtId="10" fontId="3" fillId="0" borderId="10" xfId="0" applyNumberFormat="1" applyFont="1" applyFill="1" applyBorder="1" applyAlignment="1">
      <alignment vertical="top" wrapText="1"/>
    </xf>
    <xf numFmtId="10" fontId="45" fillId="0" borderId="10" xfId="180" applyNumberFormat="1" applyFill="1" applyBorder="1" applyAlignment="1">
      <alignment vertical="top" wrapText="1"/>
    </xf>
    <xf numFmtId="0" fontId="3" fillId="0" borderId="10" xfId="0" applyFont="1" applyFill="1" applyBorder="1" applyAlignment="1">
      <alignment horizontal="left" vertical="top" wrapText="1"/>
    </xf>
  </cellXfs>
  <cellStyles count="181">
    <cellStyle name="20% - Accent1" xfId="1" builtinId="30" customBuiltin="1"/>
    <cellStyle name="20% - Accent1 2" xfId="47"/>
    <cellStyle name="20% - Accent1 3" xfId="75"/>
    <cellStyle name="20% - Accent1 4" xfId="133"/>
    <cellStyle name="20% - Accent2" xfId="2" builtinId="34" customBuiltin="1"/>
    <cellStyle name="20% - Accent2 2" xfId="48"/>
    <cellStyle name="20% - Accent2 3" xfId="76"/>
    <cellStyle name="20% - Accent2 4" xfId="134"/>
    <cellStyle name="20% - Accent3" xfId="3" builtinId="38" customBuiltin="1"/>
    <cellStyle name="20% - Accent3 2" xfId="49"/>
    <cellStyle name="20% - Accent3 3" xfId="77"/>
    <cellStyle name="20% - Accent3 4" xfId="135"/>
    <cellStyle name="20% - Accent4" xfId="4" builtinId="42" customBuiltin="1"/>
    <cellStyle name="20% - Accent4 2" xfId="50"/>
    <cellStyle name="20% - Accent4 3" xfId="78"/>
    <cellStyle name="20% - Accent4 4" xfId="136"/>
    <cellStyle name="20% - Accent5" xfId="5" builtinId="46" customBuiltin="1"/>
    <cellStyle name="20% - Accent5 2" xfId="51"/>
    <cellStyle name="20% - Accent5 3" xfId="79"/>
    <cellStyle name="20% - Accent5 4" xfId="137"/>
    <cellStyle name="20% - Accent6" xfId="6" builtinId="50" customBuiltin="1"/>
    <cellStyle name="20% - Accent6 2" xfId="52"/>
    <cellStyle name="20% - Accent6 3" xfId="80"/>
    <cellStyle name="20% - Accent6 4" xfId="138"/>
    <cellStyle name="40% - Accent1" xfId="7" builtinId="31" customBuiltin="1"/>
    <cellStyle name="40% - Accent1 2" xfId="53"/>
    <cellStyle name="40% - Accent1 3" xfId="81"/>
    <cellStyle name="40% - Accent1 4" xfId="139"/>
    <cellStyle name="40% - Accent2" xfId="8" builtinId="35" customBuiltin="1"/>
    <cellStyle name="40% - Accent2 2" xfId="54"/>
    <cellStyle name="40% - Accent2 3" xfId="82"/>
    <cellStyle name="40% - Accent2 4" xfId="140"/>
    <cellStyle name="40% - Accent3" xfId="9" builtinId="39" customBuiltin="1"/>
    <cellStyle name="40% - Accent3 2" xfId="55"/>
    <cellStyle name="40% - Accent3 3" xfId="83"/>
    <cellStyle name="40% - Accent3 4" xfId="141"/>
    <cellStyle name="40% - Accent4" xfId="10" builtinId="43" customBuiltin="1"/>
    <cellStyle name="40% - Accent4 2" xfId="56"/>
    <cellStyle name="40% - Accent4 3" xfId="84"/>
    <cellStyle name="40% - Accent4 4" xfId="142"/>
    <cellStyle name="40% - Accent5" xfId="11" builtinId="47" customBuiltin="1"/>
    <cellStyle name="40% - Accent5 2" xfId="57"/>
    <cellStyle name="40% - Accent5 3" xfId="85"/>
    <cellStyle name="40% - Accent5 4" xfId="143"/>
    <cellStyle name="40% - Accent6" xfId="12" builtinId="51" customBuiltin="1"/>
    <cellStyle name="40% - Accent6 2" xfId="58"/>
    <cellStyle name="40% - Accent6 3" xfId="86"/>
    <cellStyle name="40% - Accent6 4" xfId="144"/>
    <cellStyle name="60% - Accent1" xfId="13" builtinId="32" customBuiltin="1"/>
    <cellStyle name="60% - Accent1 2" xfId="59"/>
    <cellStyle name="60% - Accent1 3" xfId="87"/>
    <cellStyle name="60% - Accent1 4" xfId="145"/>
    <cellStyle name="60% - Accent2" xfId="14" builtinId="36" customBuiltin="1"/>
    <cellStyle name="60% - Accent2 2" xfId="60"/>
    <cellStyle name="60% - Accent2 3" xfId="88"/>
    <cellStyle name="60% - Accent2 4" xfId="146"/>
    <cellStyle name="60% - Accent3" xfId="15" builtinId="40" customBuiltin="1"/>
    <cellStyle name="60% - Accent3 2" xfId="61"/>
    <cellStyle name="60% - Accent3 3" xfId="89"/>
    <cellStyle name="60% - Accent3 4" xfId="147"/>
    <cellStyle name="60% - Accent4" xfId="16" builtinId="44" customBuiltin="1"/>
    <cellStyle name="60% - Accent4 2" xfId="62"/>
    <cellStyle name="60% - Accent4 3" xfId="90"/>
    <cellStyle name="60% - Accent4 4" xfId="148"/>
    <cellStyle name="60% - Accent5" xfId="17" builtinId="48" customBuiltin="1"/>
    <cellStyle name="60% - Accent5 2" xfId="63"/>
    <cellStyle name="60% - Accent5 3" xfId="91"/>
    <cellStyle name="60% - Accent5 4" xfId="149"/>
    <cellStyle name="60% - Accent6" xfId="18" builtinId="52" customBuiltin="1"/>
    <cellStyle name="60% - Accent6 2" xfId="64"/>
    <cellStyle name="60% - Accent6 3" xfId="92"/>
    <cellStyle name="60% - Accent6 4" xfId="150"/>
    <cellStyle name="Accent1" xfId="19" builtinId="29" customBuiltin="1"/>
    <cellStyle name="Accent1 2" xfId="65"/>
    <cellStyle name="Accent1 3" xfId="93"/>
    <cellStyle name="Accent1 4" xfId="151"/>
    <cellStyle name="Accent2" xfId="20" builtinId="33" customBuiltin="1"/>
    <cellStyle name="Accent2 2" xfId="66"/>
    <cellStyle name="Accent2 3" xfId="94"/>
    <cellStyle name="Accent2 4" xfId="152"/>
    <cellStyle name="Accent3" xfId="21" builtinId="37" customBuiltin="1"/>
    <cellStyle name="Accent3 2" xfId="67"/>
    <cellStyle name="Accent3 3" xfId="95"/>
    <cellStyle name="Accent3 4" xfId="153"/>
    <cellStyle name="Accent4" xfId="22" builtinId="41" customBuiltin="1"/>
    <cellStyle name="Accent4 2" xfId="68"/>
    <cellStyle name="Accent4 3" xfId="96"/>
    <cellStyle name="Accent4 4" xfId="154"/>
    <cellStyle name="Accent5" xfId="23" builtinId="45" customBuiltin="1"/>
    <cellStyle name="Accent5 2" xfId="69"/>
    <cellStyle name="Accent5 3" xfId="97"/>
    <cellStyle name="Accent5 4" xfId="155"/>
    <cellStyle name="Accent6" xfId="24" builtinId="49" customBuiltin="1"/>
    <cellStyle name="Accent6 2" xfId="70"/>
    <cellStyle name="Accent6 3" xfId="98"/>
    <cellStyle name="Accent6 4" xfId="156"/>
    <cellStyle name="Berekening" xfId="25" builtinId="22" customBuiltin="1"/>
    <cellStyle name="Berekening 2" xfId="99"/>
    <cellStyle name="Berekening 3" xfId="157"/>
    <cellStyle name="Controlecel" xfId="26" builtinId="23" customBuiltin="1"/>
    <cellStyle name="Controlecel 2" xfId="100"/>
    <cellStyle name="Controlecel 3" xfId="158"/>
    <cellStyle name="Currency 2" xfId="71"/>
    <cellStyle name="Currency 2 2" xfId="120"/>
    <cellStyle name="Currency 3" xfId="73"/>
    <cellStyle name="Currency 3 2" xfId="122"/>
    <cellStyle name="Gekoppelde cel" xfId="27" builtinId="24" customBuiltin="1"/>
    <cellStyle name="Gekoppelde cel 2" xfId="101"/>
    <cellStyle name="Gekoppelde cel 3" xfId="159"/>
    <cellStyle name="Goed" xfId="28" builtinId="26" customBuiltin="1"/>
    <cellStyle name="Goed 2" xfId="102"/>
    <cellStyle name="Goed 3" xfId="160"/>
    <cellStyle name="Hyperlink" xfId="29" builtinId="8"/>
    <cellStyle name="Invoer" xfId="30" builtinId="20" customBuiltin="1"/>
    <cellStyle name="Invoer 2" xfId="103"/>
    <cellStyle name="Invoer 3" xfId="161"/>
    <cellStyle name="Kop 1" xfId="31" builtinId="16" customBuiltin="1"/>
    <cellStyle name="Kop 1 2" xfId="104"/>
    <cellStyle name="Kop 1 3" xfId="162"/>
    <cellStyle name="Kop 2" xfId="32" builtinId="17" customBuiltin="1"/>
    <cellStyle name="Kop 2 2" xfId="105"/>
    <cellStyle name="Kop 2 3" xfId="163"/>
    <cellStyle name="Kop 3" xfId="33" builtinId="18" customBuiltin="1"/>
    <cellStyle name="Kop 3 2" xfId="106"/>
    <cellStyle name="Kop 3 3" xfId="164"/>
    <cellStyle name="Kop 4" xfId="34" builtinId="19" customBuiltin="1"/>
    <cellStyle name="Kop 4 2" xfId="107"/>
    <cellStyle name="Kop 4 3" xfId="165"/>
    <cellStyle name="Neutraal" xfId="35" builtinId="28" customBuiltin="1"/>
    <cellStyle name="Neutraal 2" xfId="108"/>
    <cellStyle name="Neutraal 3" xfId="166"/>
    <cellStyle name="Normal 2" xfId="46"/>
    <cellStyle name="Normal 2 2" xfId="119"/>
    <cellStyle name="Normal 3" xfId="72"/>
    <cellStyle name="Normal 3 2" xfId="121"/>
    <cellStyle name="Notitie" xfId="36" builtinId="10" customBuiltin="1"/>
    <cellStyle name="Notitie 2" xfId="37"/>
    <cellStyle name="Notitie 2 2" xfId="110"/>
    <cellStyle name="Notitie 3" xfId="109"/>
    <cellStyle name="Notitie 4" xfId="167"/>
    <cellStyle name="Ongeldig" xfId="38" builtinId="27" customBuiltin="1"/>
    <cellStyle name="Ongeldig 2" xfId="111"/>
    <cellStyle name="Ongeldig 3" xfId="168"/>
    <cellStyle name="Ongeldig 4" xfId="180"/>
    <cellStyle name="Standaard" xfId="0" builtinId="0"/>
    <cellStyle name="Standaard 11" xfId="124"/>
    <cellStyle name="Standaard 2" xfId="45"/>
    <cellStyle name="Standaard 2 2" xfId="174"/>
    <cellStyle name="Standaard 2 3" xfId="128"/>
    <cellStyle name="Standaard 2 4" xfId="179"/>
    <cellStyle name="Standaard 3" xfId="74"/>
    <cellStyle name="Standaard 3 2" xfId="126"/>
    <cellStyle name="Standaard 3 3" xfId="129"/>
    <cellStyle name="Standaard 4" xfId="132"/>
    <cellStyle name="Standaard 4 2" xfId="175"/>
    <cellStyle name="Standaard 4 3" xfId="178"/>
    <cellStyle name="Standaard 4 4" xfId="176"/>
    <cellStyle name="Standaard 5" xfId="131"/>
    <cellStyle name="Standaard 6" xfId="177"/>
    <cellStyle name="Titel" xfId="39" builtinId="15" customBuiltin="1"/>
    <cellStyle name="Titel 2" xfId="112"/>
    <cellStyle name="Titel 3" xfId="169"/>
    <cellStyle name="Totaal" xfId="40" builtinId="25" customBuiltin="1"/>
    <cellStyle name="Totaal 2" xfId="113"/>
    <cellStyle name="Totaal 3" xfId="170"/>
    <cellStyle name="Uitvoer" xfId="41" builtinId="21" customBuiltin="1"/>
    <cellStyle name="Uitvoer 2" xfId="114"/>
    <cellStyle name="Uitvoer 3" xfId="171"/>
    <cellStyle name="Valuta" xfId="125" builtinId="4"/>
    <cellStyle name="Valuta 2" xfId="42"/>
    <cellStyle name="Valuta 2 2" xfId="116"/>
    <cellStyle name="Valuta 3" xfId="115"/>
    <cellStyle name="Valuta 4" xfId="123"/>
    <cellStyle name="Valuta 4 2" xfId="127"/>
    <cellStyle name="Valuta 4 3" xfId="130"/>
    <cellStyle name="Verklarende tekst" xfId="43" builtinId="53" customBuiltin="1"/>
    <cellStyle name="Verklarende tekst 2" xfId="117"/>
    <cellStyle name="Verklarende tekst 3" xfId="172"/>
    <cellStyle name="Waarschuwingstekst" xfId="44" builtinId="11" customBuiltin="1"/>
    <cellStyle name="Waarschuwingstekst 2" xfId="118"/>
    <cellStyle name="Waarschuwingstekst 3" xfId="173"/>
  </cellStyles>
  <dxfs count="0"/>
  <tableStyles count="0" defaultTableStyle="TableStyleMedium2" defaultPivotStyle="PivotStyleLight16"/>
  <colors>
    <mruColors>
      <color rgb="FFDDE4EC"/>
      <color rgb="FFBDA6BA"/>
      <color rgb="FFA4B7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eroen.Hartogensis\AppData\Local\Microsoft\Windows\Temporary%20Internet%20Files\Content.Outlook\M1A2TEVQ\Regelingenoverzicht%202020%20UPA%20v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Jeroen.Hartogensis\AppData\Local\Microsoft\Windows\Temporary%20Internet%20Files\Content.Outlook\M1A2TEVQ\Regelingenoverzicht%202020%20UPA%20versie%2016012020%20t.b.h.v.%20SIVI.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20191224-Regelingenoverzicht-2020-UP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a601402\OneDrive%20-%20Achmea\Documents\UPA\regelingenoverzicht%202020\Sjabloon%20Regelingenoverzicht%202020%20UPA%20v1.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Jeroen.Hartogensis\AppData\Local\Microsoft\Windows\Temporary%20Internet%20Files\Content.Outlook\M1A2TEVQ\20200120%20Regelingenoverzicht%202020%20UPA%20v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0"/>
      <sheetName val="Legenda"/>
      <sheetName val="Waarden pulldown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0"/>
      <sheetName val="Legenda"/>
      <sheetName val="Waarden pulldowns"/>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arden pulldown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0"/>
      <sheetName val="Legenda"/>
      <sheetName val="Waarden pulldowns"/>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0"/>
      <sheetName val="Legenda"/>
      <sheetName val="Waarden pulldowns"/>
    </sheetNames>
    <sheetDataSet>
      <sheetData sheetId="0" refreshError="1"/>
      <sheetData sheetId="1" refreshError="1"/>
      <sheetData sheetId="2"/>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sociaalfondskappers.nl/" TargetMode="External"/><Relationship Id="rId13" Type="http://schemas.openxmlformats.org/officeDocument/2006/relationships/comments" Target="../comments1.xml"/><Relationship Id="rId3" Type="http://schemas.openxmlformats.org/officeDocument/2006/relationships/hyperlink" Target="https://www.betonpensioen.nl/" TargetMode="External"/><Relationship Id="rId7" Type="http://schemas.openxmlformats.org/officeDocument/2006/relationships/hyperlink" Target="https://www.pensioenkappers.nl/" TargetMode="External"/><Relationship Id="rId12" Type="http://schemas.openxmlformats.org/officeDocument/2006/relationships/vmlDrawing" Target="../drawings/vmlDrawing1.vml"/><Relationship Id="rId2" Type="http://schemas.openxmlformats.org/officeDocument/2006/relationships/hyperlink" Target="https://www.meubelpensioen.nl/" TargetMode="External"/><Relationship Id="rId1" Type="http://schemas.openxmlformats.org/officeDocument/2006/relationships/hyperlink" Target="https://www.reiswerk-pensioenen.nl/" TargetMode="External"/><Relationship Id="rId6" Type="http://schemas.openxmlformats.org/officeDocument/2006/relationships/hyperlink" Target="https://www.pensioenslagers.nl/" TargetMode="External"/><Relationship Id="rId11" Type="http://schemas.openxmlformats.org/officeDocument/2006/relationships/printerSettings" Target="../printerSettings/printerSettings1.bin"/><Relationship Id="rId5" Type="http://schemas.openxmlformats.org/officeDocument/2006/relationships/hyperlink" Target="https://www.molenaarspensioenfonds.nl/" TargetMode="External"/><Relationship Id="rId10" Type="http://schemas.openxmlformats.org/officeDocument/2006/relationships/hyperlink" Target="https://www.molenaarspensioenfonds.nl/" TargetMode="External"/><Relationship Id="rId4" Type="http://schemas.openxmlformats.org/officeDocument/2006/relationships/hyperlink" Target="https://www.pensioenfondszuivel.nl/" TargetMode="External"/><Relationship Id="rId9" Type="http://schemas.openxmlformats.org/officeDocument/2006/relationships/hyperlink" Target="https://www.bpfavh.n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V164"/>
  <sheetViews>
    <sheetView tabSelected="1" zoomScaleNormal="100" zoomScaleSheetLayoutView="80" workbookViewId="0">
      <pane xSplit="5" ySplit="1" topLeftCell="F2" activePane="bottomRight" state="frozen"/>
      <selection pane="topRight" activeCell="F1" sqref="F1"/>
      <selection pane="bottomLeft" activeCell="A2" sqref="A2"/>
      <selection pane="bottomRight" activeCell="F2" sqref="F2"/>
    </sheetView>
  </sheetViews>
  <sheetFormatPr defaultColWidth="9.140625" defaultRowHeight="12.75"/>
  <cols>
    <col min="1" max="1" width="18.5703125" style="79" customWidth="1"/>
    <col min="2" max="2" width="9" style="36" customWidth="1"/>
    <col min="3" max="3" width="16.7109375" style="71" bestFit="1" customWidth="1"/>
    <col min="4" max="4" width="15.140625" style="71" bestFit="1" customWidth="1"/>
    <col min="5" max="5" width="46.5703125" style="41" customWidth="1"/>
    <col min="6" max="6" width="41.7109375" style="80" bestFit="1" customWidth="1"/>
    <col min="7" max="7" width="12" style="45" bestFit="1" customWidth="1"/>
    <col min="8" max="8" width="14.42578125" style="41" customWidth="1"/>
    <col min="9" max="9" width="14" style="41" bestFit="1" customWidth="1"/>
    <col min="10" max="10" width="18.5703125" style="41" customWidth="1"/>
    <col min="11" max="11" width="17.5703125" style="41" bestFit="1" customWidth="1"/>
    <col min="12" max="12" width="17.5703125" style="41" customWidth="1"/>
    <col min="13" max="14" width="16.42578125" style="46" customWidth="1"/>
    <col min="15" max="15" width="9.28515625" style="46" customWidth="1"/>
    <col min="16" max="17" width="16.42578125" style="46" customWidth="1"/>
    <col min="18" max="20" width="16.5703125" style="42" customWidth="1"/>
    <col min="21" max="21" width="16.5703125" style="41" customWidth="1"/>
    <col min="22" max="22" width="16.5703125" style="36" customWidth="1"/>
    <col min="23" max="23" width="26.5703125" style="81" customWidth="1"/>
    <col min="24" max="24" width="12.5703125" style="36" customWidth="1"/>
    <col min="25" max="25" width="57.28515625" style="36" customWidth="1"/>
    <col min="26" max="26" width="42.140625" style="41" bestFit="1" customWidth="1"/>
    <col min="27" max="27" width="46.5703125" style="82" customWidth="1"/>
    <col min="28" max="28" width="35.85546875" style="36" bestFit="1" customWidth="1"/>
    <col min="29" max="29" width="26.5703125" style="36" customWidth="1"/>
    <col min="30" max="16384" width="9.140625" style="13"/>
  </cols>
  <sheetData>
    <row r="1" spans="1:256" s="18" customFormat="1" ht="45.75" customHeight="1">
      <c r="A1" s="3" t="s">
        <v>7</v>
      </c>
      <c r="B1" s="1" t="s">
        <v>9</v>
      </c>
      <c r="C1" s="1" t="s">
        <v>35</v>
      </c>
      <c r="D1" s="1" t="s">
        <v>36</v>
      </c>
      <c r="E1" s="1" t="s">
        <v>8</v>
      </c>
      <c r="F1" s="1" t="s">
        <v>44</v>
      </c>
      <c r="G1" s="2" t="s">
        <v>12</v>
      </c>
      <c r="H1" s="1" t="s">
        <v>22</v>
      </c>
      <c r="I1" s="2" t="s">
        <v>25</v>
      </c>
      <c r="J1" s="1" t="s">
        <v>59</v>
      </c>
      <c r="K1" s="1" t="s">
        <v>60</v>
      </c>
      <c r="L1" s="1" t="s">
        <v>61</v>
      </c>
      <c r="M1" s="1" t="s">
        <v>31</v>
      </c>
      <c r="N1" s="1" t="s">
        <v>32</v>
      </c>
      <c r="O1" s="1" t="s">
        <v>33</v>
      </c>
      <c r="P1" s="1" t="s">
        <v>54</v>
      </c>
      <c r="Q1" s="1" t="s">
        <v>55</v>
      </c>
      <c r="R1" s="20" t="s">
        <v>10</v>
      </c>
      <c r="S1" s="20" t="s">
        <v>0</v>
      </c>
      <c r="T1" s="20" t="s">
        <v>1</v>
      </c>
      <c r="U1" s="1" t="s">
        <v>2</v>
      </c>
      <c r="V1" s="1" t="s">
        <v>4</v>
      </c>
      <c r="W1" s="1" t="s">
        <v>51</v>
      </c>
      <c r="X1" s="1" t="s">
        <v>5</v>
      </c>
      <c r="Y1" s="1" t="s">
        <v>37</v>
      </c>
      <c r="Z1" s="1" t="s">
        <v>38</v>
      </c>
      <c r="AA1" s="4" t="s">
        <v>50</v>
      </c>
      <c r="AB1" s="1" t="s">
        <v>39</v>
      </c>
      <c r="AC1" s="1" t="s">
        <v>40</v>
      </c>
    </row>
    <row r="2" spans="1:256" s="91" customFormat="1">
      <c r="A2" s="102" t="s">
        <v>490</v>
      </c>
      <c r="B2" s="83"/>
      <c r="C2" s="83"/>
      <c r="D2" s="83"/>
      <c r="E2" s="83"/>
      <c r="F2" s="83"/>
      <c r="G2" s="83"/>
      <c r="H2" s="83"/>
      <c r="I2" s="83"/>
      <c r="J2" s="83"/>
      <c r="K2" s="83"/>
      <c r="L2" s="83"/>
      <c r="M2" s="83"/>
      <c r="N2" s="83"/>
      <c r="O2" s="83"/>
      <c r="P2" s="83"/>
      <c r="Q2" s="83"/>
      <c r="R2" s="83"/>
      <c r="S2" s="83"/>
      <c r="T2" s="83"/>
      <c r="U2" s="83" t="s">
        <v>248</v>
      </c>
      <c r="V2" s="83"/>
      <c r="W2" s="83" t="s">
        <v>248</v>
      </c>
      <c r="X2" s="83" t="s">
        <v>248</v>
      </c>
      <c r="Y2" s="83"/>
      <c r="Z2" s="83"/>
      <c r="AA2" s="83"/>
      <c r="AB2" s="83"/>
      <c r="AC2" s="84"/>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c r="CA2" s="85"/>
      <c r="CB2" s="85"/>
      <c r="CC2" s="85"/>
      <c r="CD2" s="85"/>
      <c r="CE2" s="85"/>
      <c r="CF2" s="85"/>
      <c r="CG2" s="85"/>
      <c r="CH2" s="85"/>
      <c r="CI2" s="85"/>
      <c r="CJ2" s="85"/>
      <c r="CK2" s="85"/>
      <c r="CL2" s="85"/>
      <c r="CM2" s="85"/>
      <c r="CN2" s="85"/>
      <c r="CO2" s="85"/>
      <c r="CP2" s="85"/>
      <c r="CQ2" s="85"/>
      <c r="CR2" s="85"/>
      <c r="CS2" s="85"/>
      <c r="CT2" s="85"/>
      <c r="CU2" s="85"/>
      <c r="CV2" s="85"/>
      <c r="CW2" s="85"/>
      <c r="CX2" s="85"/>
      <c r="CY2" s="85"/>
      <c r="CZ2" s="85"/>
      <c r="DA2" s="85"/>
      <c r="DB2" s="85"/>
      <c r="DC2" s="85"/>
      <c r="DD2" s="85"/>
      <c r="DE2" s="85"/>
      <c r="DF2" s="85"/>
      <c r="DG2" s="85"/>
      <c r="DH2" s="85"/>
      <c r="DI2" s="85"/>
      <c r="DJ2" s="85"/>
      <c r="DK2" s="85"/>
      <c r="DL2" s="85"/>
      <c r="DM2" s="85"/>
      <c r="DN2" s="85"/>
      <c r="DO2" s="85"/>
      <c r="DP2" s="85"/>
      <c r="DQ2" s="85"/>
      <c r="DR2" s="85"/>
      <c r="DS2" s="85"/>
      <c r="DT2" s="85"/>
      <c r="DU2" s="85"/>
      <c r="DV2" s="85"/>
      <c r="DW2" s="85"/>
      <c r="DX2" s="85"/>
      <c r="DY2" s="85"/>
      <c r="DZ2" s="85"/>
      <c r="EA2" s="85"/>
      <c r="EB2" s="85"/>
      <c r="EC2" s="85"/>
      <c r="ED2" s="85"/>
      <c r="EE2" s="85"/>
      <c r="EF2" s="85"/>
      <c r="EG2" s="85"/>
      <c r="EH2" s="85"/>
      <c r="EI2" s="85"/>
      <c r="EJ2" s="85"/>
      <c r="EK2" s="85"/>
      <c r="EL2" s="85"/>
      <c r="EM2" s="85"/>
      <c r="EN2" s="85"/>
      <c r="EO2" s="85"/>
      <c r="EP2" s="85"/>
      <c r="EQ2" s="85"/>
      <c r="ER2" s="85"/>
      <c r="ES2" s="85"/>
      <c r="ET2" s="85"/>
      <c r="EU2" s="85"/>
      <c r="EV2" s="85"/>
      <c r="EW2" s="85"/>
      <c r="EX2" s="85"/>
      <c r="EY2" s="85"/>
      <c r="EZ2" s="85"/>
      <c r="FA2" s="85"/>
      <c r="FB2" s="85"/>
      <c r="FC2" s="85"/>
      <c r="FD2" s="85"/>
      <c r="FE2" s="85"/>
      <c r="FF2" s="85"/>
      <c r="FG2" s="85"/>
      <c r="FH2" s="85"/>
      <c r="FI2" s="85"/>
      <c r="FJ2" s="85"/>
      <c r="FK2" s="85"/>
      <c r="FL2" s="85"/>
      <c r="FM2" s="85"/>
      <c r="FN2" s="85"/>
      <c r="FO2" s="85"/>
      <c r="FP2" s="85"/>
      <c r="FQ2" s="85"/>
      <c r="FR2" s="85"/>
      <c r="FS2" s="85"/>
      <c r="FT2" s="85"/>
      <c r="FU2" s="85"/>
      <c r="FV2" s="85"/>
      <c r="FW2" s="85"/>
      <c r="FX2" s="85"/>
      <c r="FY2" s="85"/>
      <c r="FZ2" s="85"/>
      <c r="GA2" s="85"/>
      <c r="GB2" s="85"/>
      <c r="GC2" s="85"/>
      <c r="GD2" s="85"/>
      <c r="GE2" s="85"/>
      <c r="GF2" s="85"/>
      <c r="GG2" s="85"/>
      <c r="GH2" s="85"/>
      <c r="GI2" s="85"/>
      <c r="GJ2" s="85"/>
      <c r="GK2" s="85"/>
      <c r="GL2" s="85"/>
      <c r="GM2" s="85"/>
      <c r="GN2" s="85"/>
      <c r="GO2" s="85"/>
      <c r="GP2" s="85"/>
      <c r="GQ2" s="85"/>
      <c r="GR2" s="85"/>
      <c r="GS2" s="85"/>
      <c r="GT2" s="85"/>
      <c r="GU2" s="85"/>
      <c r="GV2" s="85"/>
      <c r="GW2" s="85"/>
      <c r="GX2" s="85"/>
      <c r="GY2" s="85"/>
      <c r="GZ2" s="85"/>
      <c r="HA2" s="85"/>
      <c r="HB2" s="85"/>
      <c r="HC2" s="85"/>
      <c r="HD2" s="85"/>
      <c r="HE2" s="85"/>
      <c r="HF2" s="85"/>
      <c r="HG2" s="85"/>
      <c r="HH2" s="85"/>
      <c r="HI2" s="85"/>
      <c r="HJ2" s="85"/>
      <c r="HK2" s="85"/>
      <c r="HL2" s="85"/>
      <c r="HM2" s="85"/>
      <c r="HN2" s="85"/>
      <c r="HO2" s="85"/>
      <c r="HP2" s="85"/>
      <c r="HQ2" s="85"/>
      <c r="HR2" s="85"/>
      <c r="HS2" s="85"/>
      <c r="HT2" s="85"/>
      <c r="HU2" s="85"/>
      <c r="HV2" s="85"/>
      <c r="HW2" s="85"/>
      <c r="HX2" s="85"/>
      <c r="HY2" s="85"/>
      <c r="HZ2" s="85"/>
      <c r="IA2" s="85"/>
      <c r="IB2" s="85"/>
      <c r="IC2" s="85"/>
      <c r="ID2" s="85"/>
      <c r="IE2" s="85"/>
      <c r="IF2" s="85"/>
      <c r="IG2" s="85"/>
      <c r="IH2" s="85"/>
      <c r="II2" s="85"/>
      <c r="IJ2" s="85"/>
      <c r="IK2" s="85"/>
      <c r="IL2" s="85"/>
      <c r="IM2" s="85"/>
      <c r="IN2" s="85"/>
      <c r="IO2" s="85"/>
      <c r="IP2" s="85"/>
      <c r="IQ2" s="85"/>
      <c r="IR2" s="85"/>
      <c r="IS2" s="85"/>
      <c r="IT2" s="85"/>
      <c r="IU2" s="85"/>
      <c r="IV2" s="85"/>
    </row>
    <row r="3" spans="1:256" s="101" customFormat="1" ht="153">
      <c r="A3" s="13" t="s">
        <v>490</v>
      </c>
      <c r="B3" s="86" t="s">
        <v>427</v>
      </c>
      <c r="C3" s="12" t="s">
        <v>491</v>
      </c>
      <c r="D3" s="12" t="s">
        <v>492</v>
      </c>
      <c r="E3" s="13" t="s">
        <v>493</v>
      </c>
      <c r="F3" s="13" t="s">
        <v>253</v>
      </c>
      <c r="G3" s="13" t="s">
        <v>11</v>
      </c>
      <c r="H3" s="80" t="s">
        <v>24</v>
      </c>
      <c r="I3" s="156">
        <v>43831</v>
      </c>
      <c r="J3" s="80" t="s">
        <v>386</v>
      </c>
      <c r="K3" s="14" t="s">
        <v>3</v>
      </c>
      <c r="L3" s="99" t="s">
        <v>494</v>
      </c>
      <c r="M3" s="14" t="s">
        <v>3</v>
      </c>
      <c r="N3" s="14" t="s">
        <v>3</v>
      </c>
      <c r="O3" s="13" t="s">
        <v>386</v>
      </c>
      <c r="P3" s="14" t="s">
        <v>3</v>
      </c>
      <c r="Q3" s="14" t="s">
        <v>495</v>
      </c>
      <c r="R3" s="19">
        <v>0.17100000000000001</v>
      </c>
      <c r="S3" s="13"/>
      <c r="T3" s="13" t="s">
        <v>496</v>
      </c>
      <c r="U3" s="13" t="s">
        <v>497</v>
      </c>
      <c r="V3" s="13" t="s">
        <v>498</v>
      </c>
      <c r="W3" s="100" t="s">
        <v>232</v>
      </c>
      <c r="X3" s="100" t="s">
        <v>6</v>
      </c>
      <c r="Y3" s="13" t="s">
        <v>499</v>
      </c>
      <c r="Z3" s="68" t="s">
        <v>500</v>
      </c>
      <c r="AA3" s="13" t="s">
        <v>501</v>
      </c>
      <c r="AB3" s="100"/>
      <c r="AC3" s="100"/>
    </row>
    <row r="4" spans="1:256" s="101" customFormat="1" ht="153">
      <c r="A4" s="13" t="s">
        <v>490</v>
      </c>
      <c r="B4" s="86" t="s">
        <v>427</v>
      </c>
      <c r="C4" s="12" t="s">
        <v>502</v>
      </c>
      <c r="D4" s="12" t="s">
        <v>503</v>
      </c>
      <c r="E4" s="13" t="s">
        <v>504</v>
      </c>
      <c r="F4" s="13" t="s">
        <v>253</v>
      </c>
      <c r="G4" s="13" t="s">
        <v>11</v>
      </c>
      <c r="H4" s="80" t="s">
        <v>24</v>
      </c>
      <c r="I4" s="156">
        <v>43831</v>
      </c>
      <c r="J4" s="80" t="s">
        <v>386</v>
      </c>
      <c r="K4" s="14" t="s">
        <v>3</v>
      </c>
      <c r="L4" s="99" t="s">
        <v>505</v>
      </c>
      <c r="M4" s="14" t="s">
        <v>3</v>
      </c>
      <c r="N4" s="14" t="s">
        <v>3</v>
      </c>
      <c r="O4" s="14" t="s">
        <v>3</v>
      </c>
      <c r="P4" s="14" t="s">
        <v>3</v>
      </c>
      <c r="Q4" s="14" t="s">
        <v>3</v>
      </c>
      <c r="R4" s="19">
        <v>0.17100000000000001</v>
      </c>
      <c r="S4" s="13"/>
      <c r="T4" s="13" t="s">
        <v>496</v>
      </c>
      <c r="U4" s="13" t="s">
        <v>497</v>
      </c>
      <c r="V4" s="13" t="s">
        <v>498</v>
      </c>
      <c r="W4" s="100" t="s">
        <v>232</v>
      </c>
      <c r="X4" s="100" t="s">
        <v>13</v>
      </c>
      <c r="Y4" s="13" t="s">
        <v>506</v>
      </c>
      <c r="Z4" s="80" t="s">
        <v>507</v>
      </c>
      <c r="AA4" s="13" t="s">
        <v>501</v>
      </c>
      <c r="AB4" s="100"/>
      <c r="AC4" s="100"/>
    </row>
    <row r="5" spans="1:256" s="101" customFormat="1" ht="108.75" customHeight="1">
      <c r="A5" s="13" t="s">
        <v>490</v>
      </c>
      <c r="B5" s="86" t="s">
        <v>427</v>
      </c>
      <c r="C5" s="12" t="s">
        <v>508</v>
      </c>
      <c r="D5" s="12" t="s">
        <v>509</v>
      </c>
      <c r="E5" s="13" t="s">
        <v>510</v>
      </c>
      <c r="F5" s="13" t="s">
        <v>511</v>
      </c>
      <c r="G5" s="13" t="s">
        <v>11</v>
      </c>
      <c r="H5" s="80" t="s">
        <v>24</v>
      </c>
      <c r="I5" s="156">
        <v>43831</v>
      </c>
      <c r="J5" s="80" t="s">
        <v>386</v>
      </c>
      <c r="K5" s="14" t="s">
        <v>3</v>
      </c>
      <c r="L5" s="99" t="s">
        <v>512</v>
      </c>
      <c r="M5" s="14" t="s">
        <v>3</v>
      </c>
      <c r="N5" s="14" t="s">
        <v>3</v>
      </c>
      <c r="O5" s="14" t="s">
        <v>3</v>
      </c>
      <c r="P5" s="14" t="s">
        <v>3</v>
      </c>
      <c r="Q5" s="14" t="s">
        <v>3</v>
      </c>
      <c r="R5" s="19" t="s">
        <v>513</v>
      </c>
      <c r="S5" s="13"/>
      <c r="T5" s="13" t="s">
        <v>496</v>
      </c>
      <c r="U5" s="13" t="s">
        <v>497</v>
      </c>
      <c r="V5" s="13" t="s">
        <v>498</v>
      </c>
      <c r="W5" s="100" t="s">
        <v>232</v>
      </c>
      <c r="X5" s="100" t="s">
        <v>6</v>
      </c>
      <c r="Y5" s="13" t="s">
        <v>499</v>
      </c>
      <c r="Z5" s="80" t="s">
        <v>447</v>
      </c>
      <c r="AA5" s="13" t="s">
        <v>501</v>
      </c>
      <c r="AB5" s="100"/>
      <c r="AC5" s="100"/>
    </row>
    <row r="6" spans="1:256" s="101" customFormat="1" ht="141" customHeight="1">
      <c r="A6" s="13" t="s">
        <v>490</v>
      </c>
      <c r="B6" s="86" t="s">
        <v>427</v>
      </c>
      <c r="C6" s="12" t="s">
        <v>514</v>
      </c>
      <c r="D6" s="12" t="s">
        <v>515</v>
      </c>
      <c r="E6" s="13" t="s">
        <v>510</v>
      </c>
      <c r="F6" s="13" t="s">
        <v>511</v>
      </c>
      <c r="G6" s="13" t="s">
        <v>11</v>
      </c>
      <c r="H6" s="80" t="s">
        <v>24</v>
      </c>
      <c r="I6" s="156">
        <v>43831</v>
      </c>
      <c r="J6" s="80" t="s">
        <v>386</v>
      </c>
      <c r="K6" s="14" t="s">
        <v>3</v>
      </c>
      <c r="L6" s="99" t="s">
        <v>512</v>
      </c>
      <c r="M6" s="14" t="s">
        <v>3</v>
      </c>
      <c r="N6" s="14" t="s">
        <v>3</v>
      </c>
      <c r="O6" s="14" t="s">
        <v>3</v>
      </c>
      <c r="P6" s="14" t="s">
        <v>3</v>
      </c>
      <c r="Q6" s="14" t="s">
        <v>3</v>
      </c>
      <c r="R6" s="19" t="s">
        <v>513</v>
      </c>
      <c r="S6" s="13"/>
      <c r="T6" s="13" t="s">
        <v>496</v>
      </c>
      <c r="U6" s="13" t="s">
        <v>497</v>
      </c>
      <c r="V6" s="13" t="s">
        <v>498</v>
      </c>
      <c r="W6" s="100" t="s">
        <v>232</v>
      </c>
      <c r="X6" s="13" t="s">
        <v>13</v>
      </c>
      <c r="Y6" s="13" t="s">
        <v>506</v>
      </c>
      <c r="Z6" s="80" t="s">
        <v>447</v>
      </c>
      <c r="AA6" s="13" t="s">
        <v>501</v>
      </c>
      <c r="AB6" s="100"/>
      <c r="AC6" s="100"/>
    </row>
    <row r="7" spans="1:256" s="101" customFormat="1" ht="119.45" customHeight="1">
      <c r="A7" s="13" t="s">
        <v>490</v>
      </c>
      <c r="B7" s="86" t="s">
        <v>427</v>
      </c>
      <c r="C7" s="12" t="s">
        <v>516</v>
      </c>
      <c r="D7" s="12" t="s">
        <v>517</v>
      </c>
      <c r="E7" s="13" t="s">
        <v>518</v>
      </c>
      <c r="F7" s="13" t="s">
        <v>511</v>
      </c>
      <c r="G7" s="13" t="s">
        <v>11</v>
      </c>
      <c r="H7" s="80" t="s">
        <v>24</v>
      </c>
      <c r="I7" s="156">
        <v>43831</v>
      </c>
      <c r="J7" s="80" t="s">
        <v>386</v>
      </c>
      <c r="K7" s="14" t="s">
        <v>3</v>
      </c>
      <c r="L7" s="99" t="s">
        <v>519</v>
      </c>
      <c r="M7" s="14" t="s">
        <v>3</v>
      </c>
      <c r="N7" s="14" t="s">
        <v>3</v>
      </c>
      <c r="O7" s="14" t="s">
        <v>3</v>
      </c>
      <c r="P7" s="14" t="s">
        <v>3</v>
      </c>
      <c r="Q7" s="14" t="s">
        <v>3</v>
      </c>
      <c r="R7" s="19" t="s">
        <v>513</v>
      </c>
      <c r="S7" s="13"/>
      <c r="T7" s="13" t="s">
        <v>496</v>
      </c>
      <c r="U7" s="13" t="s">
        <v>497</v>
      </c>
      <c r="V7" s="13" t="s">
        <v>498</v>
      </c>
      <c r="W7" s="100" t="s">
        <v>232</v>
      </c>
      <c r="X7" s="100" t="s">
        <v>6</v>
      </c>
      <c r="Y7" s="13" t="s">
        <v>499</v>
      </c>
      <c r="Z7" s="80" t="s">
        <v>520</v>
      </c>
      <c r="AA7" s="13" t="s">
        <v>501</v>
      </c>
      <c r="AB7" s="100"/>
      <c r="AC7" s="100"/>
    </row>
    <row r="8" spans="1:256" s="101" customFormat="1" ht="119.45" customHeight="1">
      <c r="A8" s="13" t="s">
        <v>490</v>
      </c>
      <c r="B8" s="86" t="s">
        <v>427</v>
      </c>
      <c r="C8" s="12" t="s">
        <v>521</v>
      </c>
      <c r="D8" s="12" t="s">
        <v>522</v>
      </c>
      <c r="E8" s="13" t="s">
        <v>523</v>
      </c>
      <c r="F8" s="13" t="s">
        <v>451</v>
      </c>
      <c r="G8" s="13" t="s">
        <v>11</v>
      </c>
      <c r="H8" s="80" t="s">
        <v>24</v>
      </c>
      <c r="I8" s="156">
        <v>43831</v>
      </c>
      <c r="J8" s="80" t="s">
        <v>386</v>
      </c>
      <c r="K8" s="14" t="s">
        <v>3</v>
      </c>
      <c r="L8" s="99" t="s">
        <v>519</v>
      </c>
      <c r="M8" s="14" t="s">
        <v>3</v>
      </c>
      <c r="N8" s="14" t="s">
        <v>3</v>
      </c>
      <c r="O8" s="14" t="s">
        <v>3</v>
      </c>
      <c r="P8" s="14" t="s">
        <v>3</v>
      </c>
      <c r="Q8" s="14" t="s">
        <v>3</v>
      </c>
      <c r="R8" s="19" t="s">
        <v>513</v>
      </c>
      <c r="S8" s="13"/>
      <c r="T8" s="13" t="s">
        <v>496</v>
      </c>
      <c r="U8" s="13" t="s">
        <v>497</v>
      </c>
      <c r="V8" s="13" t="s">
        <v>498</v>
      </c>
      <c r="W8" s="100" t="s">
        <v>232</v>
      </c>
      <c r="X8" s="100" t="s">
        <v>6</v>
      </c>
      <c r="Y8" s="13" t="s">
        <v>499</v>
      </c>
      <c r="Z8" s="80" t="s">
        <v>520</v>
      </c>
      <c r="AA8" s="13" t="s">
        <v>501</v>
      </c>
      <c r="AB8" s="100"/>
      <c r="AC8" s="100"/>
    </row>
    <row r="9" spans="1:256" s="91" customFormat="1">
      <c r="A9" s="102" t="s">
        <v>426</v>
      </c>
      <c r="B9" s="83"/>
      <c r="C9" s="83"/>
      <c r="D9" s="83"/>
      <c r="E9" s="83"/>
      <c r="F9" s="83"/>
      <c r="G9" s="83"/>
      <c r="H9" s="83"/>
      <c r="I9" s="83"/>
      <c r="J9" s="83"/>
      <c r="K9" s="83"/>
      <c r="L9" s="83"/>
      <c r="M9" s="83"/>
      <c r="N9" s="83"/>
      <c r="O9" s="83"/>
      <c r="P9" s="83"/>
      <c r="Q9" s="83"/>
      <c r="R9" s="83"/>
      <c r="S9" s="83"/>
      <c r="T9" s="83"/>
      <c r="U9" s="83"/>
      <c r="V9" s="83"/>
      <c r="W9" s="83"/>
      <c r="X9" s="83"/>
      <c r="Y9" s="83"/>
      <c r="Z9" s="83"/>
      <c r="AA9" s="83"/>
      <c r="AB9" s="83"/>
      <c r="AC9" s="84"/>
      <c r="AD9" s="85"/>
      <c r="AE9" s="85"/>
      <c r="AF9" s="85"/>
      <c r="AG9" s="85"/>
      <c r="AH9" s="85"/>
      <c r="AI9" s="85"/>
      <c r="AJ9" s="85"/>
      <c r="AK9" s="85"/>
      <c r="AL9" s="85"/>
      <c r="AM9" s="85"/>
      <c r="AN9" s="85"/>
      <c r="AO9" s="85"/>
      <c r="AP9" s="85"/>
      <c r="AQ9" s="85"/>
      <c r="AR9" s="85"/>
      <c r="AS9" s="85"/>
      <c r="AT9" s="85"/>
      <c r="AU9" s="85"/>
      <c r="AV9" s="85"/>
      <c r="AW9" s="85"/>
      <c r="AX9" s="85"/>
      <c r="AY9" s="85"/>
      <c r="AZ9" s="85"/>
      <c r="BA9" s="85"/>
      <c r="BB9" s="85"/>
      <c r="BC9" s="85"/>
      <c r="BD9" s="85"/>
      <c r="BE9" s="85"/>
      <c r="BF9" s="85"/>
      <c r="BG9" s="85"/>
      <c r="BH9" s="85"/>
      <c r="BI9" s="85"/>
      <c r="BJ9" s="85"/>
      <c r="BK9" s="85"/>
      <c r="BL9" s="85"/>
      <c r="BM9" s="85"/>
      <c r="BN9" s="85"/>
      <c r="BO9" s="85"/>
      <c r="BP9" s="85"/>
      <c r="BQ9" s="85"/>
      <c r="BR9" s="85"/>
      <c r="BS9" s="85"/>
      <c r="BT9" s="85"/>
      <c r="BU9" s="85"/>
      <c r="BV9" s="85"/>
      <c r="BW9" s="85"/>
      <c r="BX9" s="85"/>
      <c r="BY9" s="85"/>
      <c r="BZ9" s="85"/>
      <c r="CA9" s="85"/>
      <c r="CB9" s="85"/>
      <c r="CC9" s="85"/>
      <c r="CD9" s="85"/>
      <c r="CE9" s="85"/>
      <c r="CF9" s="85"/>
      <c r="CG9" s="85"/>
      <c r="CH9" s="85"/>
      <c r="CI9" s="85"/>
      <c r="CJ9" s="85"/>
      <c r="CK9" s="85"/>
      <c r="CL9" s="85"/>
      <c r="CM9" s="85"/>
      <c r="CN9" s="85"/>
      <c r="CO9" s="85"/>
      <c r="CP9" s="85"/>
      <c r="CQ9" s="85"/>
      <c r="CR9" s="85"/>
      <c r="CS9" s="85"/>
      <c r="CT9" s="85"/>
      <c r="CU9" s="85"/>
      <c r="CV9" s="85"/>
      <c r="CW9" s="85"/>
      <c r="CX9" s="85"/>
      <c r="CY9" s="85"/>
      <c r="CZ9" s="85"/>
      <c r="DA9" s="85"/>
      <c r="DB9" s="85"/>
      <c r="DC9" s="85"/>
      <c r="DD9" s="85"/>
      <c r="DE9" s="85"/>
      <c r="DF9" s="85"/>
      <c r="DG9" s="85"/>
      <c r="DH9" s="85"/>
      <c r="DI9" s="85"/>
      <c r="DJ9" s="85"/>
      <c r="DK9" s="85"/>
      <c r="DL9" s="85"/>
      <c r="DM9" s="85"/>
      <c r="DN9" s="85"/>
      <c r="DO9" s="85"/>
      <c r="DP9" s="85"/>
      <c r="DQ9" s="85"/>
      <c r="DR9" s="85"/>
      <c r="DS9" s="85"/>
      <c r="DT9" s="85"/>
      <c r="DU9" s="85"/>
      <c r="DV9" s="85"/>
      <c r="DW9" s="85"/>
      <c r="DX9" s="85"/>
      <c r="DY9" s="85"/>
      <c r="DZ9" s="85"/>
      <c r="EA9" s="85"/>
      <c r="EB9" s="85"/>
      <c r="EC9" s="85"/>
      <c r="ED9" s="85"/>
      <c r="EE9" s="85"/>
      <c r="EF9" s="85"/>
      <c r="EG9" s="85"/>
      <c r="EH9" s="85"/>
      <c r="EI9" s="85"/>
      <c r="EJ9" s="85"/>
      <c r="EK9" s="85"/>
      <c r="EL9" s="85"/>
      <c r="EM9" s="85"/>
      <c r="EN9" s="85"/>
      <c r="EO9" s="85"/>
      <c r="EP9" s="85"/>
      <c r="EQ9" s="85"/>
      <c r="ER9" s="85"/>
      <c r="ES9" s="85"/>
      <c r="ET9" s="85"/>
      <c r="EU9" s="85"/>
      <c r="EV9" s="85"/>
      <c r="EW9" s="85"/>
      <c r="EX9" s="85"/>
      <c r="EY9" s="85"/>
      <c r="EZ9" s="85"/>
      <c r="FA9" s="85"/>
      <c r="FB9" s="85"/>
      <c r="FC9" s="85"/>
      <c r="FD9" s="85"/>
      <c r="FE9" s="85"/>
      <c r="FF9" s="85"/>
      <c r="FG9" s="85"/>
      <c r="FH9" s="85"/>
      <c r="FI9" s="85"/>
      <c r="FJ9" s="85"/>
      <c r="FK9" s="85"/>
      <c r="FL9" s="85"/>
      <c r="FM9" s="85"/>
      <c r="FN9" s="85"/>
      <c r="FO9" s="85"/>
      <c r="FP9" s="85"/>
      <c r="FQ9" s="85"/>
      <c r="FR9" s="85"/>
      <c r="FS9" s="85"/>
      <c r="FT9" s="85"/>
      <c r="FU9" s="85"/>
      <c r="FV9" s="85"/>
      <c r="FW9" s="85"/>
      <c r="FX9" s="85"/>
      <c r="FY9" s="85"/>
      <c r="FZ9" s="85"/>
      <c r="GA9" s="85"/>
      <c r="GB9" s="85"/>
      <c r="GC9" s="85"/>
      <c r="GD9" s="85"/>
      <c r="GE9" s="85"/>
      <c r="GF9" s="85"/>
      <c r="GG9" s="85"/>
      <c r="GH9" s="85"/>
      <c r="GI9" s="85"/>
      <c r="GJ9" s="85"/>
      <c r="GK9" s="85"/>
      <c r="GL9" s="85"/>
      <c r="GM9" s="85"/>
      <c r="GN9" s="85"/>
      <c r="GO9" s="85"/>
      <c r="GP9" s="85"/>
      <c r="GQ9" s="85"/>
      <c r="GR9" s="85"/>
      <c r="GS9" s="85"/>
      <c r="GT9" s="85"/>
      <c r="GU9" s="85"/>
      <c r="GV9" s="85"/>
      <c r="GW9" s="85"/>
      <c r="GX9" s="85"/>
      <c r="GY9" s="85"/>
      <c r="GZ9" s="85"/>
      <c r="HA9" s="85"/>
      <c r="HB9" s="85"/>
      <c r="HC9" s="85"/>
      <c r="HD9" s="85"/>
      <c r="HE9" s="85"/>
      <c r="HF9" s="85"/>
      <c r="HG9" s="85"/>
      <c r="HH9" s="85"/>
      <c r="HI9" s="85"/>
      <c r="HJ9" s="85"/>
      <c r="HK9" s="85"/>
      <c r="HL9" s="85"/>
      <c r="HM9" s="85"/>
      <c r="HN9" s="85"/>
      <c r="HO9" s="85"/>
      <c r="HP9" s="85"/>
      <c r="HQ9" s="85"/>
      <c r="HR9" s="85"/>
      <c r="HS9" s="85"/>
      <c r="HT9" s="85"/>
      <c r="HU9" s="85"/>
      <c r="HV9" s="85"/>
      <c r="HW9" s="85"/>
      <c r="HX9" s="85"/>
      <c r="HY9" s="85"/>
      <c r="HZ9" s="85"/>
      <c r="IA9" s="85"/>
      <c r="IB9" s="85"/>
      <c r="IC9" s="85"/>
      <c r="ID9" s="85"/>
      <c r="IE9" s="85"/>
      <c r="IF9" s="85"/>
      <c r="IG9" s="85"/>
      <c r="IH9" s="85"/>
      <c r="II9" s="85"/>
      <c r="IJ9" s="85"/>
      <c r="IK9" s="85"/>
      <c r="IL9" s="85"/>
      <c r="IM9" s="85"/>
      <c r="IN9" s="85"/>
      <c r="IO9" s="85"/>
      <c r="IP9" s="85"/>
      <c r="IQ9" s="85"/>
      <c r="IR9" s="85"/>
      <c r="IS9" s="85"/>
      <c r="IT9" s="85"/>
      <c r="IU9" s="85"/>
      <c r="IV9" s="85"/>
    </row>
    <row r="10" spans="1:256" s="91" customFormat="1" ht="242.25">
      <c r="A10" s="86" t="s">
        <v>426</v>
      </c>
      <c r="B10" s="86" t="s">
        <v>427</v>
      </c>
      <c r="C10" s="12" t="s">
        <v>428</v>
      </c>
      <c r="D10" s="12" t="s">
        <v>429</v>
      </c>
      <c r="E10" s="87" t="s">
        <v>430</v>
      </c>
      <c r="F10" s="13" t="s">
        <v>47</v>
      </c>
      <c r="G10" s="86" t="s">
        <v>11</v>
      </c>
      <c r="H10" s="88" t="s">
        <v>24</v>
      </c>
      <c r="I10" s="98">
        <v>43831</v>
      </c>
      <c r="J10" s="88" t="s">
        <v>386</v>
      </c>
      <c r="K10" s="86" t="s">
        <v>297</v>
      </c>
      <c r="L10" s="89" t="s">
        <v>431</v>
      </c>
      <c r="M10" s="86" t="s">
        <v>3</v>
      </c>
      <c r="N10" s="86" t="s">
        <v>3</v>
      </c>
      <c r="O10" s="86" t="s">
        <v>386</v>
      </c>
      <c r="P10" s="86" t="s">
        <v>3</v>
      </c>
      <c r="Q10" s="56" t="s">
        <v>432</v>
      </c>
      <c r="R10" s="87"/>
      <c r="S10" s="87" t="s">
        <v>433</v>
      </c>
      <c r="T10" s="87"/>
      <c r="U10" s="14" t="s">
        <v>198</v>
      </c>
      <c r="V10" s="14" t="s">
        <v>434</v>
      </c>
      <c r="W10" s="90" t="s">
        <v>232</v>
      </c>
      <c r="X10" s="86" t="s">
        <v>6</v>
      </c>
      <c r="Y10" s="87" t="s">
        <v>435</v>
      </c>
      <c r="Z10" s="87" t="s">
        <v>436</v>
      </c>
      <c r="AA10" s="87" t="s">
        <v>437</v>
      </c>
      <c r="AB10" s="86" t="s">
        <v>3</v>
      </c>
      <c r="AC10" s="86" t="s">
        <v>3</v>
      </c>
    </row>
    <row r="11" spans="1:256" s="91" customFormat="1" ht="242.25">
      <c r="A11" s="86" t="s">
        <v>426</v>
      </c>
      <c r="B11" s="86" t="s">
        <v>427</v>
      </c>
      <c r="C11" s="12" t="s">
        <v>438</v>
      </c>
      <c r="D11" s="12" t="s">
        <v>429</v>
      </c>
      <c r="E11" s="87" t="s">
        <v>439</v>
      </c>
      <c r="F11" s="13" t="s">
        <v>47</v>
      </c>
      <c r="G11" s="86" t="s">
        <v>11</v>
      </c>
      <c r="H11" s="88" t="s">
        <v>24</v>
      </c>
      <c r="I11" s="98">
        <v>43831</v>
      </c>
      <c r="J11" s="88" t="s">
        <v>386</v>
      </c>
      <c r="K11" s="86" t="s">
        <v>297</v>
      </c>
      <c r="L11" s="89" t="s">
        <v>440</v>
      </c>
      <c r="M11" s="86" t="s">
        <v>3</v>
      </c>
      <c r="N11" s="86" t="s">
        <v>3</v>
      </c>
      <c r="O11" s="86" t="s">
        <v>386</v>
      </c>
      <c r="P11" s="86" t="s">
        <v>3</v>
      </c>
      <c r="Q11" s="56" t="s">
        <v>432</v>
      </c>
      <c r="R11" s="87"/>
      <c r="S11" s="87" t="s">
        <v>433</v>
      </c>
      <c r="T11" s="87"/>
      <c r="U11" s="14" t="s">
        <v>198</v>
      </c>
      <c r="V11" s="14" t="s">
        <v>434</v>
      </c>
      <c r="W11" s="90" t="s">
        <v>232</v>
      </c>
      <c r="X11" s="86" t="s">
        <v>6</v>
      </c>
      <c r="Y11" s="87" t="s">
        <v>435</v>
      </c>
      <c r="Z11" s="87" t="s">
        <v>436</v>
      </c>
      <c r="AA11" s="87" t="s">
        <v>437</v>
      </c>
      <c r="AB11" s="86" t="s">
        <v>3</v>
      </c>
      <c r="AC11" s="86" t="s">
        <v>3</v>
      </c>
    </row>
    <row r="12" spans="1:256" s="91" customFormat="1" ht="127.5">
      <c r="A12" s="86" t="s">
        <v>426</v>
      </c>
      <c r="B12" s="86" t="s">
        <v>427</v>
      </c>
      <c r="C12" s="12" t="s">
        <v>441</v>
      </c>
      <c r="D12" s="12" t="s">
        <v>442</v>
      </c>
      <c r="E12" s="86" t="s">
        <v>443</v>
      </c>
      <c r="F12" s="13" t="s">
        <v>47</v>
      </c>
      <c r="G12" s="86" t="s">
        <v>11</v>
      </c>
      <c r="H12" s="88" t="s">
        <v>24</v>
      </c>
      <c r="I12" s="98">
        <v>43831</v>
      </c>
      <c r="J12" s="88" t="s">
        <v>386</v>
      </c>
      <c r="K12" s="86" t="s">
        <v>297</v>
      </c>
      <c r="L12" s="89" t="s">
        <v>444</v>
      </c>
      <c r="M12" s="86" t="s">
        <v>3</v>
      </c>
      <c r="N12" s="86" t="s">
        <v>3</v>
      </c>
      <c r="O12" s="86" t="s">
        <v>3</v>
      </c>
      <c r="P12" s="86" t="s">
        <v>3</v>
      </c>
      <c r="Q12" s="86" t="s">
        <v>3</v>
      </c>
      <c r="R12" s="87"/>
      <c r="S12" s="87" t="s">
        <v>445</v>
      </c>
      <c r="T12" s="87"/>
      <c r="U12" s="14" t="s">
        <v>198</v>
      </c>
      <c r="V12" s="14" t="s">
        <v>434</v>
      </c>
      <c r="W12" s="90" t="s">
        <v>232</v>
      </c>
      <c r="X12" s="86" t="s">
        <v>6</v>
      </c>
      <c r="Y12" s="92" t="s">
        <v>446</v>
      </c>
      <c r="Z12" s="92" t="s">
        <v>447</v>
      </c>
      <c r="AA12" s="86" t="s">
        <v>3</v>
      </c>
      <c r="AB12" s="86" t="s">
        <v>3</v>
      </c>
      <c r="AC12" s="86" t="s">
        <v>3</v>
      </c>
    </row>
    <row r="13" spans="1:256" s="95" customFormat="1" ht="242.25">
      <c r="A13" s="86" t="s">
        <v>426</v>
      </c>
      <c r="B13" s="86" t="s">
        <v>427</v>
      </c>
      <c r="C13" s="12" t="s">
        <v>448</v>
      </c>
      <c r="D13" s="12" t="s">
        <v>449</v>
      </c>
      <c r="E13" s="87" t="s">
        <v>450</v>
      </c>
      <c r="F13" s="86" t="s">
        <v>451</v>
      </c>
      <c r="G13" s="86" t="s">
        <v>11</v>
      </c>
      <c r="H13" s="88" t="s">
        <v>24</v>
      </c>
      <c r="I13" s="98">
        <v>43831</v>
      </c>
      <c r="J13" s="88" t="s">
        <v>386</v>
      </c>
      <c r="K13" s="86" t="s">
        <v>297</v>
      </c>
      <c r="L13" s="89" t="s">
        <v>440</v>
      </c>
      <c r="M13" s="86" t="s">
        <v>3</v>
      </c>
      <c r="N13" s="86" t="s">
        <v>3</v>
      </c>
      <c r="O13" s="86" t="s">
        <v>386</v>
      </c>
      <c r="P13" s="86" t="s">
        <v>3</v>
      </c>
      <c r="Q13" s="56" t="s">
        <v>432</v>
      </c>
      <c r="R13" s="86"/>
      <c r="S13" s="86" t="s">
        <v>433</v>
      </c>
      <c r="T13" s="86"/>
      <c r="U13" s="87" t="s">
        <v>452</v>
      </c>
      <c r="V13" s="14" t="s">
        <v>434</v>
      </c>
      <c r="W13" s="90" t="s">
        <v>232</v>
      </c>
      <c r="X13" s="86" t="s">
        <v>6</v>
      </c>
      <c r="Y13" s="87" t="s">
        <v>435</v>
      </c>
      <c r="Z13" s="87" t="s">
        <v>436</v>
      </c>
      <c r="AA13" s="87" t="s">
        <v>437</v>
      </c>
      <c r="AB13" s="86" t="s">
        <v>3</v>
      </c>
      <c r="AC13" s="86" t="s">
        <v>3</v>
      </c>
      <c r="AD13" s="91"/>
      <c r="AE13" s="91"/>
      <c r="AF13" s="91"/>
      <c r="AG13" s="91"/>
      <c r="AH13" s="91"/>
      <c r="AI13" s="91"/>
      <c r="AJ13" s="91"/>
      <c r="AK13" s="91"/>
      <c r="AL13" s="91"/>
      <c r="AM13" s="91"/>
      <c r="AN13" s="91"/>
      <c r="AO13" s="91"/>
      <c r="AP13" s="91"/>
      <c r="AQ13" s="91"/>
      <c r="AR13" s="91"/>
      <c r="AS13" s="91"/>
      <c r="AT13" s="91"/>
      <c r="AU13" s="91"/>
      <c r="AV13" s="91"/>
      <c r="AW13" s="91"/>
      <c r="AX13" s="91"/>
      <c r="AY13" s="91"/>
      <c r="AZ13" s="91"/>
      <c r="BA13" s="91"/>
      <c r="BB13" s="91"/>
      <c r="BC13" s="91"/>
      <c r="BD13" s="91"/>
      <c r="BE13" s="91"/>
      <c r="BF13" s="91"/>
      <c r="BG13" s="91"/>
      <c r="BH13" s="91"/>
      <c r="BI13" s="91"/>
      <c r="BJ13" s="91"/>
      <c r="BK13" s="91"/>
      <c r="BL13" s="91"/>
      <c r="BM13" s="91"/>
      <c r="BN13" s="91"/>
      <c r="BO13" s="91"/>
      <c r="BP13" s="91"/>
      <c r="BQ13" s="91"/>
      <c r="BR13" s="91"/>
      <c r="BS13" s="91"/>
      <c r="BT13" s="91"/>
      <c r="BU13" s="91"/>
      <c r="BV13" s="91"/>
      <c r="BW13" s="91"/>
      <c r="BX13" s="91"/>
      <c r="BY13" s="91"/>
      <c r="BZ13" s="91"/>
      <c r="CA13" s="91"/>
      <c r="CB13" s="91"/>
      <c r="CC13" s="91"/>
      <c r="CD13" s="91"/>
      <c r="CE13" s="91"/>
      <c r="CF13" s="91"/>
      <c r="CG13" s="91"/>
      <c r="CH13" s="91"/>
      <c r="CI13" s="91"/>
      <c r="CJ13" s="91"/>
      <c r="CK13" s="91"/>
      <c r="CL13" s="91"/>
      <c r="CM13" s="91"/>
      <c r="CN13" s="91"/>
      <c r="CO13" s="91"/>
      <c r="CP13" s="91"/>
      <c r="CQ13" s="91"/>
      <c r="CR13" s="91"/>
      <c r="CS13" s="91"/>
      <c r="CT13" s="91"/>
      <c r="CU13" s="91"/>
      <c r="CV13" s="91"/>
      <c r="CW13" s="91"/>
      <c r="CX13" s="91"/>
      <c r="CY13" s="91"/>
      <c r="CZ13" s="91"/>
      <c r="DA13" s="91"/>
      <c r="DB13" s="91"/>
      <c r="DC13" s="91"/>
      <c r="DD13" s="91"/>
      <c r="DE13" s="91"/>
      <c r="DF13" s="91"/>
      <c r="DG13" s="91"/>
      <c r="DH13" s="91"/>
      <c r="DI13" s="91"/>
      <c r="DJ13" s="91"/>
      <c r="DK13" s="91"/>
      <c r="DL13" s="91"/>
      <c r="DM13" s="91"/>
      <c r="DN13" s="91"/>
      <c r="DO13" s="91"/>
      <c r="DP13" s="91"/>
      <c r="DQ13" s="91"/>
      <c r="DR13" s="91"/>
      <c r="DS13" s="91"/>
      <c r="DT13" s="91"/>
      <c r="DU13" s="91"/>
      <c r="DV13" s="91"/>
      <c r="DW13" s="91"/>
      <c r="DX13" s="91"/>
      <c r="DY13" s="91"/>
      <c r="DZ13" s="91"/>
      <c r="EA13" s="91"/>
      <c r="EB13" s="91"/>
      <c r="EC13" s="91"/>
      <c r="ED13" s="91"/>
      <c r="EE13" s="91"/>
      <c r="EF13" s="91"/>
      <c r="EG13" s="91"/>
      <c r="EH13" s="91"/>
      <c r="EI13" s="91"/>
      <c r="EJ13" s="91"/>
      <c r="EK13" s="91"/>
      <c r="EL13" s="91"/>
      <c r="EM13" s="91"/>
      <c r="EN13" s="91"/>
      <c r="EO13" s="91"/>
      <c r="EP13" s="91"/>
      <c r="EQ13" s="91"/>
      <c r="ER13" s="91"/>
      <c r="ES13" s="91"/>
      <c r="ET13" s="91"/>
      <c r="EU13" s="91"/>
      <c r="EV13" s="91"/>
      <c r="EW13" s="91"/>
      <c r="EX13" s="91"/>
      <c r="EY13" s="91"/>
      <c r="EZ13" s="91"/>
      <c r="FA13" s="91"/>
      <c r="FB13" s="91"/>
      <c r="FC13" s="91"/>
      <c r="FD13" s="91"/>
      <c r="FE13" s="91"/>
      <c r="FF13" s="91"/>
      <c r="FG13" s="91"/>
      <c r="FH13" s="91"/>
      <c r="FI13" s="91"/>
      <c r="FJ13" s="91"/>
      <c r="FK13" s="91"/>
      <c r="FL13" s="91"/>
      <c r="FM13" s="91"/>
      <c r="FN13" s="91"/>
      <c r="FO13" s="91"/>
      <c r="FP13" s="91"/>
      <c r="FQ13" s="91"/>
      <c r="FR13" s="91"/>
      <c r="FS13" s="91"/>
      <c r="FT13" s="91"/>
      <c r="FU13" s="91"/>
      <c r="FV13" s="91"/>
      <c r="FW13" s="91"/>
      <c r="FX13" s="91"/>
      <c r="FY13" s="91"/>
      <c r="FZ13" s="91"/>
      <c r="GA13" s="91"/>
      <c r="GB13" s="91"/>
      <c r="GC13" s="91"/>
      <c r="GD13" s="91"/>
      <c r="GE13" s="91"/>
      <c r="GF13" s="91"/>
      <c r="GG13" s="91"/>
      <c r="GH13" s="91"/>
      <c r="GI13" s="91"/>
      <c r="GJ13" s="91"/>
      <c r="GK13" s="91"/>
      <c r="GL13" s="91"/>
      <c r="GM13" s="91"/>
      <c r="GN13" s="91"/>
      <c r="GO13" s="91"/>
      <c r="GP13" s="91"/>
      <c r="GQ13" s="91"/>
      <c r="GR13" s="91"/>
      <c r="GS13" s="91"/>
      <c r="GT13" s="91"/>
      <c r="GU13" s="91"/>
      <c r="GV13" s="91"/>
      <c r="GW13" s="91"/>
      <c r="GX13" s="91"/>
      <c r="GY13" s="91"/>
      <c r="GZ13" s="91"/>
      <c r="HA13" s="91"/>
      <c r="HB13" s="91"/>
      <c r="HC13" s="91"/>
      <c r="HD13" s="91"/>
      <c r="HE13" s="91"/>
      <c r="HF13" s="91"/>
      <c r="HG13" s="91"/>
      <c r="HH13" s="91"/>
      <c r="HI13" s="91"/>
      <c r="HJ13" s="91"/>
      <c r="HK13" s="91"/>
      <c r="HL13" s="91"/>
      <c r="HM13" s="91"/>
      <c r="HN13" s="91"/>
      <c r="HO13" s="91"/>
      <c r="HP13" s="91"/>
      <c r="HQ13" s="91"/>
      <c r="HR13" s="91"/>
      <c r="HS13" s="91"/>
      <c r="HT13" s="91"/>
      <c r="HU13" s="91"/>
      <c r="HV13" s="91"/>
      <c r="HW13" s="91"/>
      <c r="HX13" s="91"/>
      <c r="HY13" s="91"/>
      <c r="HZ13" s="91"/>
      <c r="IA13" s="91"/>
      <c r="IB13" s="91"/>
      <c r="IC13" s="91"/>
      <c r="ID13" s="91"/>
      <c r="IE13" s="91"/>
      <c r="IF13" s="91"/>
      <c r="IG13" s="91"/>
      <c r="IH13" s="91"/>
      <c r="II13" s="91"/>
      <c r="IJ13" s="91"/>
      <c r="IK13" s="91"/>
      <c r="IL13" s="91"/>
      <c r="IM13" s="91"/>
      <c r="IN13" s="91"/>
      <c r="IO13" s="91"/>
      <c r="IP13" s="91"/>
      <c r="IQ13" s="91"/>
      <c r="IR13" s="91"/>
      <c r="IS13" s="91"/>
      <c r="IT13" s="91"/>
      <c r="IU13" s="91"/>
      <c r="IV13" s="91"/>
    </row>
    <row r="14" spans="1:256" s="91" customFormat="1" ht="242.25">
      <c r="A14" s="86" t="s">
        <v>426</v>
      </c>
      <c r="B14" s="86" t="s">
        <v>427</v>
      </c>
      <c r="C14" s="12" t="s">
        <v>453</v>
      </c>
      <c r="D14" s="12" t="s">
        <v>454</v>
      </c>
      <c r="E14" s="87" t="s">
        <v>455</v>
      </c>
      <c r="F14" s="86" t="s">
        <v>451</v>
      </c>
      <c r="G14" s="86" t="s">
        <v>11</v>
      </c>
      <c r="H14" s="88" t="s">
        <v>24</v>
      </c>
      <c r="I14" s="98">
        <v>43831</v>
      </c>
      <c r="J14" s="88" t="s">
        <v>386</v>
      </c>
      <c r="K14" s="86" t="s">
        <v>297</v>
      </c>
      <c r="L14" s="89" t="s">
        <v>440</v>
      </c>
      <c r="M14" s="86" t="s">
        <v>3</v>
      </c>
      <c r="N14" s="86" t="s">
        <v>3</v>
      </c>
      <c r="O14" s="86" t="s">
        <v>386</v>
      </c>
      <c r="P14" s="86" t="s">
        <v>3</v>
      </c>
      <c r="Q14" s="56" t="s">
        <v>432</v>
      </c>
      <c r="R14" s="86"/>
      <c r="S14" s="86" t="s">
        <v>433</v>
      </c>
      <c r="T14" s="86"/>
      <c r="U14" s="87" t="s">
        <v>452</v>
      </c>
      <c r="V14" s="14" t="s">
        <v>434</v>
      </c>
      <c r="W14" s="90" t="s">
        <v>232</v>
      </c>
      <c r="X14" s="86" t="s">
        <v>6</v>
      </c>
      <c r="Y14" s="87" t="s">
        <v>435</v>
      </c>
      <c r="Z14" s="87" t="s">
        <v>436</v>
      </c>
      <c r="AA14" s="87" t="s">
        <v>437</v>
      </c>
      <c r="AB14" s="86" t="s">
        <v>3</v>
      </c>
      <c r="AC14" s="86" t="s">
        <v>3</v>
      </c>
    </row>
    <row r="15" spans="1:256" s="91" customFormat="1" ht="165.75">
      <c r="A15" s="86" t="s">
        <v>426</v>
      </c>
      <c r="B15" s="86" t="s">
        <v>427</v>
      </c>
      <c r="C15" s="12" t="s">
        <v>456</v>
      </c>
      <c r="D15" s="12" t="s">
        <v>457</v>
      </c>
      <c r="E15" s="87" t="s">
        <v>458</v>
      </c>
      <c r="F15" s="86" t="s">
        <v>451</v>
      </c>
      <c r="G15" s="86" t="s">
        <v>11</v>
      </c>
      <c r="H15" s="88" t="s">
        <v>24</v>
      </c>
      <c r="I15" s="98">
        <v>43831</v>
      </c>
      <c r="J15" s="88" t="s">
        <v>459</v>
      </c>
      <c r="K15" s="86" t="s">
        <v>297</v>
      </c>
      <c r="L15" s="86" t="s">
        <v>297</v>
      </c>
      <c r="M15" s="86" t="s">
        <v>386</v>
      </c>
      <c r="N15" s="89" t="s">
        <v>460</v>
      </c>
      <c r="O15" s="86" t="s">
        <v>386</v>
      </c>
      <c r="P15" s="86" t="s">
        <v>3</v>
      </c>
      <c r="Q15" s="89" t="s">
        <v>460</v>
      </c>
      <c r="R15" s="86"/>
      <c r="S15" s="86" t="s">
        <v>433</v>
      </c>
      <c r="T15" s="86"/>
      <c r="U15" s="87" t="s">
        <v>452</v>
      </c>
      <c r="V15" s="14" t="s">
        <v>434</v>
      </c>
      <c r="W15" s="90" t="s">
        <v>232</v>
      </c>
      <c r="X15" s="86" t="s">
        <v>6</v>
      </c>
      <c r="Y15" s="92" t="s">
        <v>446</v>
      </c>
      <c r="Z15" s="87" t="s">
        <v>436</v>
      </c>
      <c r="AA15" s="87" t="s">
        <v>437</v>
      </c>
      <c r="AB15" s="86" t="s">
        <v>3</v>
      </c>
      <c r="AC15" s="86" t="s">
        <v>3</v>
      </c>
    </row>
    <row r="16" spans="1:256" s="73" customFormat="1" ht="165.75">
      <c r="A16" s="86" t="s">
        <v>426</v>
      </c>
      <c r="B16" s="86" t="s">
        <v>427</v>
      </c>
      <c r="C16" s="12" t="s">
        <v>461</v>
      </c>
      <c r="D16" s="12" t="s">
        <v>462</v>
      </c>
      <c r="E16" s="87" t="s">
        <v>463</v>
      </c>
      <c r="F16" s="86" t="s">
        <v>451</v>
      </c>
      <c r="G16" s="86" t="s">
        <v>11</v>
      </c>
      <c r="H16" s="88" t="s">
        <v>24</v>
      </c>
      <c r="I16" s="98">
        <v>43831</v>
      </c>
      <c r="J16" s="86" t="s">
        <v>297</v>
      </c>
      <c r="K16" s="86" t="s">
        <v>297</v>
      </c>
      <c r="L16" s="86" t="s">
        <v>3</v>
      </c>
      <c r="M16" s="86" t="s">
        <v>29</v>
      </c>
      <c r="N16" s="89" t="s">
        <v>460</v>
      </c>
      <c r="O16" s="86" t="s">
        <v>386</v>
      </c>
      <c r="P16" s="86" t="s">
        <v>3</v>
      </c>
      <c r="Q16" s="89" t="s">
        <v>460</v>
      </c>
      <c r="R16" s="86"/>
      <c r="S16" s="86" t="s">
        <v>433</v>
      </c>
      <c r="T16" s="86"/>
      <c r="U16" s="87" t="s">
        <v>452</v>
      </c>
      <c r="V16" s="14" t="s">
        <v>434</v>
      </c>
      <c r="W16" s="90" t="s">
        <v>232</v>
      </c>
      <c r="X16" s="86" t="s">
        <v>6</v>
      </c>
      <c r="Y16" s="92" t="s">
        <v>446</v>
      </c>
      <c r="Z16" s="87" t="s">
        <v>436</v>
      </c>
      <c r="AA16" s="87" t="s">
        <v>437</v>
      </c>
      <c r="AB16" s="86" t="s">
        <v>3</v>
      </c>
      <c r="AC16" s="86" t="s">
        <v>3</v>
      </c>
      <c r="AD16" s="91"/>
      <c r="AE16" s="91"/>
      <c r="AF16" s="91"/>
      <c r="AG16" s="91"/>
      <c r="AH16" s="91"/>
      <c r="AI16" s="91"/>
      <c r="AJ16" s="91"/>
      <c r="AK16" s="91"/>
      <c r="AL16" s="91"/>
      <c r="AM16" s="91"/>
      <c r="AN16" s="91"/>
      <c r="AO16" s="91"/>
      <c r="AP16" s="91"/>
      <c r="AQ16" s="91"/>
      <c r="AR16" s="91"/>
      <c r="AS16" s="91"/>
      <c r="AT16" s="91"/>
      <c r="AU16" s="91"/>
      <c r="AV16" s="91"/>
      <c r="AW16" s="91"/>
      <c r="AX16" s="91"/>
      <c r="AY16" s="91"/>
      <c r="AZ16" s="91"/>
      <c r="BA16" s="91"/>
      <c r="BB16" s="91"/>
      <c r="BC16" s="91"/>
      <c r="BD16" s="91"/>
      <c r="BE16" s="91"/>
      <c r="BF16" s="91"/>
      <c r="BG16" s="91"/>
      <c r="BH16" s="91"/>
      <c r="BI16" s="91"/>
      <c r="BJ16" s="91"/>
      <c r="BK16" s="91"/>
      <c r="BL16" s="91"/>
      <c r="BM16" s="91"/>
      <c r="BN16" s="91"/>
      <c r="BO16" s="91"/>
      <c r="BP16" s="91"/>
      <c r="BQ16" s="91"/>
      <c r="BR16" s="91"/>
      <c r="BS16" s="91"/>
      <c r="BT16" s="91"/>
      <c r="BU16" s="91"/>
      <c r="BV16" s="91"/>
      <c r="BW16" s="91"/>
      <c r="BX16" s="91"/>
      <c r="BY16" s="91"/>
      <c r="BZ16" s="91"/>
      <c r="CA16" s="91"/>
      <c r="CB16" s="91"/>
      <c r="CC16" s="91"/>
      <c r="CD16" s="91"/>
      <c r="CE16" s="91"/>
      <c r="CF16" s="91"/>
      <c r="CG16" s="91"/>
      <c r="CH16" s="91"/>
      <c r="CI16" s="91"/>
      <c r="CJ16" s="91"/>
      <c r="CK16" s="91"/>
      <c r="CL16" s="91"/>
      <c r="CM16" s="91"/>
      <c r="CN16" s="91"/>
      <c r="CO16" s="91"/>
      <c r="CP16" s="91"/>
      <c r="CQ16" s="91"/>
      <c r="CR16" s="91"/>
      <c r="CS16" s="91"/>
      <c r="CT16" s="91"/>
      <c r="CU16" s="91"/>
      <c r="CV16" s="91"/>
      <c r="CW16" s="91"/>
      <c r="CX16" s="91"/>
      <c r="CY16" s="91"/>
      <c r="CZ16" s="91"/>
      <c r="DA16" s="91"/>
      <c r="DB16" s="91"/>
      <c r="DC16" s="91"/>
      <c r="DD16" s="91"/>
      <c r="DE16" s="91"/>
      <c r="DF16" s="91"/>
      <c r="DG16" s="91"/>
      <c r="DH16" s="91"/>
      <c r="DI16" s="91"/>
      <c r="DJ16" s="91"/>
      <c r="DK16" s="91"/>
      <c r="DL16" s="91"/>
      <c r="DM16" s="91"/>
      <c r="DN16" s="91"/>
      <c r="DO16" s="91"/>
      <c r="DP16" s="91"/>
      <c r="DQ16" s="91"/>
      <c r="DR16" s="91"/>
      <c r="DS16" s="91"/>
      <c r="DT16" s="91"/>
      <c r="DU16" s="91"/>
      <c r="DV16" s="91"/>
      <c r="DW16" s="91"/>
      <c r="DX16" s="91"/>
      <c r="DY16" s="91"/>
      <c r="DZ16" s="91"/>
      <c r="EA16" s="91"/>
      <c r="EB16" s="91"/>
      <c r="EC16" s="91"/>
      <c r="ED16" s="91"/>
      <c r="EE16" s="91"/>
      <c r="EF16" s="91"/>
      <c r="EG16" s="91"/>
      <c r="EH16" s="91"/>
      <c r="EI16" s="91"/>
      <c r="EJ16" s="91"/>
      <c r="EK16" s="91"/>
      <c r="EL16" s="91"/>
      <c r="EM16" s="91"/>
      <c r="EN16" s="91"/>
      <c r="EO16" s="91"/>
      <c r="EP16" s="91"/>
      <c r="EQ16" s="91"/>
      <c r="ER16" s="91"/>
      <c r="ES16" s="91"/>
      <c r="ET16" s="91"/>
      <c r="EU16" s="91"/>
      <c r="EV16" s="91"/>
      <c r="EW16" s="91"/>
      <c r="EX16" s="91"/>
      <c r="EY16" s="91"/>
      <c r="EZ16" s="91"/>
      <c r="FA16" s="91"/>
      <c r="FB16" s="91"/>
      <c r="FC16" s="91"/>
      <c r="FD16" s="91"/>
      <c r="FE16" s="91"/>
      <c r="FF16" s="91"/>
      <c r="FG16" s="91"/>
      <c r="FH16" s="91"/>
      <c r="FI16" s="91"/>
      <c r="FJ16" s="91"/>
      <c r="FK16" s="91"/>
      <c r="FL16" s="91"/>
      <c r="FM16" s="91"/>
      <c r="FN16" s="91"/>
      <c r="FO16" s="91"/>
      <c r="FP16" s="91"/>
      <c r="FQ16" s="91"/>
      <c r="FR16" s="91"/>
      <c r="FS16" s="91"/>
      <c r="FT16" s="91"/>
      <c r="FU16" s="91"/>
      <c r="FV16" s="91"/>
      <c r="FW16" s="91"/>
      <c r="FX16" s="91"/>
      <c r="FY16" s="91"/>
      <c r="FZ16" s="91"/>
      <c r="GA16" s="91"/>
      <c r="GB16" s="91"/>
      <c r="GC16" s="91"/>
      <c r="GD16" s="91"/>
      <c r="GE16" s="91"/>
      <c r="GF16" s="91"/>
      <c r="GG16" s="91"/>
      <c r="GH16" s="91"/>
      <c r="GI16" s="91"/>
      <c r="GJ16" s="91"/>
      <c r="GK16" s="91"/>
      <c r="GL16" s="91"/>
      <c r="GM16" s="91"/>
      <c r="GN16" s="91"/>
      <c r="GO16" s="91"/>
      <c r="GP16" s="91"/>
      <c r="GQ16" s="91"/>
      <c r="GR16" s="91"/>
      <c r="GS16" s="91"/>
      <c r="GT16" s="91"/>
      <c r="GU16" s="91"/>
      <c r="GV16" s="91"/>
      <c r="GW16" s="91"/>
      <c r="GX16" s="91"/>
      <c r="GY16" s="91"/>
      <c r="GZ16" s="91"/>
      <c r="HA16" s="91"/>
      <c r="HB16" s="91"/>
      <c r="HC16" s="91"/>
      <c r="HD16" s="91"/>
      <c r="HE16" s="91"/>
      <c r="HF16" s="91"/>
      <c r="HG16" s="91"/>
      <c r="HH16" s="91"/>
      <c r="HI16" s="91"/>
      <c r="HJ16" s="91"/>
      <c r="HK16" s="91"/>
      <c r="HL16" s="91"/>
      <c r="HM16" s="91"/>
      <c r="HN16" s="91"/>
      <c r="HO16" s="91"/>
      <c r="HP16" s="91"/>
      <c r="HQ16" s="91"/>
      <c r="HR16" s="91"/>
      <c r="HS16" s="91"/>
      <c r="HT16" s="91"/>
      <c r="HU16" s="91"/>
      <c r="HV16" s="91"/>
      <c r="HW16" s="91"/>
      <c r="HX16" s="91"/>
      <c r="HY16" s="91"/>
      <c r="HZ16" s="91"/>
      <c r="IA16" s="91"/>
      <c r="IB16" s="91"/>
      <c r="IC16" s="91"/>
      <c r="ID16" s="91"/>
      <c r="IE16" s="91"/>
      <c r="IF16" s="91"/>
      <c r="IG16" s="91"/>
      <c r="IH16" s="91"/>
      <c r="II16" s="91"/>
      <c r="IJ16" s="91"/>
      <c r="IK16" s="91"/>
      <c r="IL16" s="91"/>
      <c r="IM16" s="91"/>
      <c r="IN16" s="91"/>
      <c r="IO16" s="91"/>
      <c r="IP16" s="91"/>
      <c r="IQ16" s="91"/>
      <c r="IR16" s="91"/>
      <c r="IS16" s="91"/>
      <c r="IT16" s="91"/>
      <c r="IU16" s="91"/>
      <c r="IV16" s="91"/>
    </row>
    <row r="17" spans="1:256" ht="242.25">
      <c r="A17" s="86" t="s">
        <v>426</v>
      </c>
      <c r="B17" s="86" t="s">
        <v>427</v>
      </c>
      <c r="C17" s="12" t="s">
        <v>464</v>
      </c>
      <c r="D17" s="12" t="s">
        <v>465</v>
      </c>
      <c r="E17" s="87" t="s">
        <v>466</v>
      </c>
      <c r="F17" s="86" t="s">
        <v>46</v>
      </c>
      <c r="G17" s="86" t="s">
        <v>11</v>
      </c>
      <c r="H17" s="88" t="s">
        <v>24</v>
      </c>
      <c r="I17" s="98">
        <v>43831</v>
      </c>
      <c r="J17" s="86" t="s">
        <v>297</v>
      </c>
      <c r="K17" s="86" t="s">
        <v>297</v>
      </c>
      <c r="L17" s="86" t="s">
        <v>3</v>
      </c>
      <c r="M17" s="86" t="s">
        <v>3</v>
      </c>
      <c r="N17" s="86" t="s">
        <v>3</v>
      </c>
      <c r="O17" s="86" t="s">
        <v>386</v>
      </c>
      <c r="P17" s="86" t="s">
        <v>3</v>
      </c>
      <c r="Q17" s="56" t="s">
        <v>432</v>
      </c>
      <c r="R17" s="86"/>
      <c r="S17" s="87" t="s">
        <v>433</v>
      </c>
      <c r="T17" s="86"/>
      <c r="U17" s="14" t="s">
        <v>200</v>
      </c>
      <c r="V17" s="14" t="s">
        <v>467</v>
      </c>
      <c r="W17" s="90" t="s">
        <v>232</v>
      </c>
      <c r="X17" s="86" t="s">
        <v>6</v>
      </c>
      <c r="Y17" s="87" t="s">
        <v>435</v>
      </c>
      <c r="Z17" s="87" t="s">
        <v>436</v>
      </c>
      <c r="AA17" s="86" t="s">
        <v>3</v>
      </c>
      <c r="AB17" s="86" t="s">
        <v>3</v>
      </c>
      <c r="AC17" s="86" t="s">
        <v>3</v>
      </c>
      <c r="AD17" s="91"/>
      <c r="AE17" s="91"/>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91"/>
      <c r="BD17" s="91"/>
      <c r="BE17" s="91"/>
      <c r="BF17" s="91"/>
      <c r="BG17" s="91"/>
      <c r="BH17" s="91"/>
      <c r="BI17" s="91"/>
      <c r="BJ17" s="91"/>
      <c r="BK17" s="91"/>
      <c r="BL17" s="91"/>
      <c r="BM17" s="91"/>
      <c r="BN17" s="91"/>
      <c r="BO17" s="91"/>
      <c r="BP17" s="91"/>
      <c r="BQ17" s="91"/>
      <c r="BR17" s="91"/>
      <c r="BS17" s="91"/>
      <c r="BT17" s="91"/>
      <c r="BU17" s="91"/>
      <c r="BV17" s="91"/>
      <c r="BW17" s="91"/>
      <c r="BX17" s="91"/>
      <c r="BY17" s="91"/>
      <c r="BZ17" s="91"/>
      <c r="CA17" s="91"/>
      <c r="CB17" s="91"/>
      <c r="CC17" s="91"/>
      <c r="CD17" s="91"/>
      <c r="CE17" s="91"/>
      <c r="CF17" s="91"/>
      <c r="CG17" s="91"/>
      <c r="CH17" s="91"/>
      <c r="CI17" s="91"/>
      <c r="CJ17" s="91"/>
      <c r="CK17" s="91"/>
      <c r="CL17" s="91"/>
      <c r="CM17" s="91"/>
      <c r="CN17" s="91"/>
      <c r="CO17" s="91"/>
      <c r="CP17" s="91"/>
      <c r="CQ17" s="91"/>
      <c r="CR17" s="91"/>
      <c r="CS17" s="91"/>
      <c r="CT17" s="91"/>
      <c r="CU17" s="91"/>
      <c r="CV17" s="91"/>
      <c r="CW17" s="91"/>
      <c r="CX17" s="91"/>
      <c r="CY17" s="91"/>
      <c r="CZ17" s="91"/>
      <c r="DA17" s="91"/>
      <c r="DB17" s="91"/>
      <c r="DC17" s="91"/>
      <c r="DD17" s="91"/>
      <c r="DE17" s="91"/>
      <c r="DF17" s="91"/>
      <c r="DG17" s="91"/>
      <c r="DH17" s="91"/>
      <c r="DI17" s="91"/>
      <c r="DJ17" s="91"/>
      <c r="DK17" s="91"/>
      <c r="DL17" s="91"/>
      <c r="DM17" s="91"/>
      <c r="DN17" s="91"/>
      <c r="DO17" s="91"/>
      <c r="DP17" s="91"/>
      <c r="DQ17" s="91"/>
      <c r="DR17" s="91"/>
      <c r="DS17" s="91"/>
      <c r="DT17" s="91"/>
      <c r="DU17" s="91"/>
      <c r="DV17" s="91"/>
      <c r="DW17" s="91"/>
      <c r="DX17" s="91"/>
      <c r="DY17" s="91"/>
      <c r="DZ17" s="91"/>
      <c r="EA17" s="91"/>
      <c r="EB17" s="91"/>
      <c r="EC17" s="91"/>
      <c r="ED17" s="91"/>
      <c r="EE17" s="91"/>
      <c r="EF17" s="91"/>
      <c r="EG17" s="91"/>
      <c r="EH17" s="91"/>
      <c r="EI17" s="91"/>
      <c r="EJ17" s="91"/>
      <c r="EK17" s="91"/>
      <c r="EL17" s="91"/>
      <c r="EM17" s="91"/>
      <c r="EN17" s="91"/>
      <c r="EO17" s="91"/>
      <c r="EP17" s="91"/>
      <c r="EQ17" s="91"/>
      <c r="ER17" s="91"/>
      <c r="ES17" s="91"/>
      <c r="ET17" s="91"/>
      <c r="EU17" s="91"/>
      <c r="EV17" s="91"/>
      <c r="EW17" s="91"/>
      <c r="EX17" s="91"/>
      <c r="EY17" s="91"/>
      <c r="EZ17" s="91"/>
      <c r="FA17" s="91"/>
      <c r="FB17" s="91"/>
      <c r="FC17" s="91"/>
      <c r="FD17" s="91"/>
      <c r="FE17" s="91"/>
      <c r="FF17" s="91"/>
      <c r="FG17" s="91"/>
      <c r="FH17" s="91"/>
      <c r="FI17" s="91"/>
      <c r="FJ17" s="91"/>
      <c r="FK17" s="91"/>
      <c r="FL17" s="91"/>
      <c r="FM17" s="91"/>
      <c r="FN17" s="91"/>
      <c r="FO17" s="91"/>
      <c r="FP17" s="91"/>
      <c r="FQ17" s="91"/>
      <c r="FR17" s="91"/>
      <c r="FS17" s="91"/>
      <c r="FT17" s="91"/>
      <c r="FU17" s="91"/>
      <c r="FV17" s="91"/>
      <c r="FW17" s="91"/>
      <c r="FX17" s="91"/>
      <c r="FY17" s="91"/>
      <c r="FZ17" s="91"/>
      <c r="GA17" s="91"/>
      <c r="GB17" s="91"/>
      <c r="GC17" s="91"/>
      <c r="GD17" s="91"/>
      <c r="GE17" s="91"/>
      <c r="GF17" s="91"/>
      <c r="GG17" s="91"/>
      <c r="GH17" s="91"/>
      <c r="GI17" s="91"/>
      <c r="GJ17" s="91"/>
      <c r="GK17" s="91"/>
      <c r="GL17" s="91"/>
      <c r="GM17" s="91"/>
      <c r="GN17" s="91"/>
      <c r="GO17" s="91"/>
      <c r="GP17" s="91"/>
      <c r="GQ17" s="91"/>
      <c r="GR17" s="91"/>
      <c r="GS17" s="91"/>
      <c r="GT17" s="91"/>
      <c r="GU17" s="91"/>
      <c r="GV17" s="91"/>
      <c r="GW17" s="91"/>
      <c r="GX17" s="91"/>
      <c r="GY17" s="91"/>
      <c r="GZ17" s="91"/>
      <c r="HA17" s="91"/>
      <c r="HB17" s="91"/>
      <c r="HC17" s="91"/>
      <c r="HD17" s="91"/>
      <c r="HE17" s="91"/>
      <c r="HF17" s="91"/>
      <c r="HG17" s="91"/>
      <c r="HH17" s="91"/>
      <c r="HI17" s="91"/>
      <c r="HJ17" s="91"/>
      <c r="HK17" s="91"/>
      <c r="HL17" s="91"/>
      <c r="HM17" s="91"/>
      <c r="HN17" s="91"/>
      <c r="HO17" s="91"/>
      <c r="HP17" s="91"/>
      <c r="HQ17" s="91"/>
      <c r="HR17" s="91"/>
      <c r="HS17" s="91"/>
      <c r="HT17" s="91"/>
      <c r="HU17" s="91"/>
      <c r="HV17" s="91"/>
      <c r="HW17" s="91"/>
      <c r="HX17" s="91"/>
      <c r="HY17" s="91"/>
      <c r="HZ17" s="91"/>
      <c r="IA17" s="91"/>
      <c r="IB17" s="91"/>
      <c r="IC17" s="91"/>
      <c r="ID17" s="91"/>
      <c r="IE17" s="91"/>
      <c r="IF17" s="91"/>
      <c r="IG17" s="91"/>
      <c r="IH17" s="91"/>
      <c r="II17" s="91"/>
      <c r="IJ17" s="91"/>
      <c r="IK17" s="91"/>
      <c r="IL17" s="91"/>
      <c r="IM17" s="91"/>
      <c r="IN17" s="91"/>
      <c r="IO17" s="91"/>
      <c r="IP17" s="91"/>
      <c r="IQ17" s="91"/>
      <c r="IR17" s="91"/>
      <c r="IS17" s="91"/>
      <c r="IT17" s="91"/>
      <c r="IU17" s="91"/>
      <c r="IV17" s="91"/>
    </row>
    <row r="18" spans="1:256" ht="242.25">
      <c r="A18" s="86" t="s">
        <v>426</v>
      </c>
      <c r="B18" s="86" t="s">
        <v>427</v>
      </c>
      <c r="C18" s="12" t="s">
        <v>468</v>
      </c>
      <c r="D18" s="12" t="s">
        <v>469</v>
      </c>
      <c r="E18" s="87" t="s">
        <v>470</v>
      </c>
      <c r="F18" s="86" t="s">
        <v>451</v>
      </c>
      <c r="G18" s="86" t="s">
        <v>11</v>
      </c>
      <c r="H18" s="88" t="s">
        <v>24</v>
      </c>
      <c r="I18" s="98">
        <v>43831</v>
      </c>
      <c r="J18" s="86" t="s">
        <v>297</v>
      </c>
      <c r="K18" s="86" t="s">
        <v>297</v>
      </c>
      <c r="L18" s="86" t="s">
        <v>3</v>
      </c>
      <c r="M18" s="86" t="s">
        <v>3</v>
      </c>
      <c r="N18" s="86" t="s">
        <v>3</v>
      </c>
      <c r="O18" s="86" t="s">
        <v>386</v>
      </c>
      <c r="P18" s="86" t="s">
        <v>3</v>
      </c>
      <c r="Q18" s="56" t="s">
        <v>432</v>
      </c>
      <c r="R18" s="86"/>
      <c r="S18" s="87" t="s">
        <v>433</v>
      </c>
      <c r="T18" s="86"/>
      <c r="U18" s="14" t="s">
        <v>200</v>
      </c>
      <c r="V18" s="14" t="s">
        <v>467</v>
      </c>
      <c r="W18" s="90" t="s">
        <v>232</v>
      </c>
      <c r="X18" s="86" t="s">
        <v>6</v>
      </c>
      <c r="Y18" s="87" t="s">
        <v>435</v>
      </c>
      <c r="Z18" s="87" t="s">
        <v>436</v>
      </c>
      <c r="AA18" s="86" t="s">
        <v>3</v>
      </c>
      <c r="AB18" s="86" t="s">
        <v>3</v>
      </c>
      <c r="AC18" s="86" t="s">
        <v>3</v>
      </c>
      <c r="AD18" s="91"/>
      <c r="AE18" s="91"/>
      <c r="AF18" s="91"/>
      <c r="AG18" s="91"/>
      <c r="AH18" s="91"/>
      <c r="AI18" s="91"/>
      <c r="AJ18" s="91"/>
      <c r="AK18" s="91"/>
      <c r="AL18" s="91"/>
      <c r="AM18" s="91"/>
      <c r="AN18" s="91"/>
      <c r="AO18" s="91"/>
      <c r="AP18" s="91"/>
      <c r="AQ18" s="91"/>
      <c r="AR18" s="91"/>
      <c r="AS18" s="91"/>
      <c r="AT18" s="91"/>
      <c r="AU18" s="91"/>
      <c r="AV18" s="91"/>
      <c r="AW18" s="91"/>
      <c r="AX18" s="91"/>
      <c r="AY18" s="91"/>
      <c r="AZ18" s="91"/>
      <c r="BA18" s="91"/>
      <c r="BB18" s="91"/>
      <c r="BC18" s="91"/>
      <c r="BD18" s="91"/>
      <c r="BE18" s="91"/>
      <c r="BF18" s="91"/>
      <c r="BG18" s="91"/>
      <c r="BH18" s="91"/>
      <c r="BI18" s="91"/>
      <c r="BJ18" s="91"/>
      <c r="BK18" s="91"/>
      <c r="BL18" s="91"/>
      <c r="BM18" s="91"/>
      <c r="BN18" s="91"/>
      <c r="BO18" s="91"/>
      <c r="BP18" s="91"/>
      <c r="BQ18" s="91"/>
      <c r="BR18" s="91"/>
      <c r="BS18" s="91"/>
      <c r="BT18" s="91"/>
      <c r="BU18" s="91"/>
      <c r="BV18" s="91"/>
      <c r="BW18" s="91"/>
      <c r="BX18" s="91"/>
      <c r="BY18" s="91"/>
      <c r="BZ18" s="91"/>
      <c r="CA18" s="91"/>
      <c r="CB18" s="91"/>
      <c r="CC18" s="91"/>
      <c r="CD18" s="91"/>
      <c r="CE18" s="91"/>
      <c r="CF18" s="91"/>
      <c r="CG18" s="91"/>
      <c r="CH18" s="91"/>
      <c r="CI18" s="91"/>
      <c r="CJ18" s="91"/>
      <c r="CK18" s="91"/>
      <c r="CL18" s="91"/>
      <c r="CM18" s="91"/>
      <c r="CN18" s="91"/>
      <c r="CO18" s="91"/>
      <c r="CP18" s="91"/>
      <c r="CQ18" s="91"/>
      <c r="CR18" s="91"/>
      <c r="CS18" s="91"/>
      <c r="CT18" s="91"/>
      <c r="CU18" s="91"/>
      <c r="CV18" s="91"/>
      <c r="CW18" s="91"/>
      <c r="CX18" s="91"/>
      <c r="CY18" s="91"/>
      <c r="CZ18" s="91"/>
      <c r="DA18" s="91"/>
      <c r="DB18" s="91"/>
      <c r="DC18" s="91"/>
      <c r="DD18" s="91"/>
      <c r="DE18" s="91"/>
      <c r="DF18" s="91"/>
      <c r="DG18" s="91"/>
      <c r="DH18" s="91"/>
      <c r="DI18" s="91"/>
      <c r="DJ18" s="91"/>
      <c r="DK18" s="91"/>
      <c r="DL18" s="91"/>
      <c r="DM18" s="91"/>
      <c r="DN18" s="91"/>
      <c r="DO18" s="91"/>
      <c r="DP18" s="91"/>
      <c r="DQ18" s="91"/>
      <c r="DR18" s="91"/>
      <c r="DS18" s="91"/>
      <c r="DT18" s="91"/>
      <c r="DU18" s="91"/>
      <c r="DV18" s="91"/>
      <c r="DW18" s="91"/>
      <c r="DX18" s="91"/>
      <c r="DY18" s="91"/>
      <c r="DZ18" s="91"/>
      <c r="EA18" s="91"/>
      <c r="EB18" s="91"/>
      <c r="EC18" s="91"/>
      <c r="ED18" s="91"/>
      <c r="EE18" s="91"/>
      <c r="EF18" s="91"/>
      <c r="EG18" s="91"/>
      <c r="EH18" s="91"/>
      <c r="EI18" s="91"/>
      <c r="EJ18" s="91"/>
      <c r="EK18" s="91"/>
      <c r="EL18" s="91"/>
      <c r="EM18" s="91"/>
      <c r="EN18" s="91"/>
      <c r="EO18" s="91"/>
      <c r="EP18" s="91"/>
      <c r="EQ18" s="91"/>
      <c r="ER18" s="91"/>
      <c r="ES18" s="91"/>
      <c r="ET18" s="91"/>
      <c r="EU18" s="91"/>
      <c r="EV18" s="91"/>
      <c r="EW18" s="91"/>
      <c r="EX18" s="91"/>
      <c r="EY18" s="91"/>
      <c r="EZ18" s="91"/>
      <c r="FA18" s="91"/>
      <c r="FB18" s="91"/>
      <c r="FC18" s="91"/>
      <c r="FD18" s="91"/>
      <c r="FE18" s="91"/>
      <c r="FF18" s="91"/>
      <c r="FG18" s="91"/>
      <c r="FH18" s="91"/>
      <c r="FI18" s="91"/>
      <c r="FJ18" s="91"/>
      <c r="FK18" s="91"/>
      <c r="FL18" s="91"/>
      <c r="FM18" s="91"/>
      <c r="FN18" s="91"/>
      <c r="FO18" s="91"/>
      <c r="FP18" s="91"/>
      <c r="FQ18" s="91"/>
      <c r="FR18" s="91"/>
      <c r="FS18" s="91"/>
      <c r="FT18" s="91"/>
      <c r="FU18" s="91"/>
      <c r="FV18" s="91"/>
      <c r="FW18" s="91"/>
      <c r="FX18" s="91"/>
      <c r="FY18" s="91"/>
      <c r="FZ18" s="91"/>
      <c r="GA18" s="91"/>
      <c r="GB18" s="91"/>
      <c r="GC18" s="91"/>
      <c r="GD18" s="91"/>
      <c r="GE18" s="91"/>
      <c r="GF18" s="91"/>
      <c r="GG18" s="91"/>
      <c r="GH18" s="91"/>
      <c r="GI18" s="91"/>
      <c r="GJ18" s="91"/>
      <c r="GK18" s="91"/>
      <c r="GL18" s="91"/>
      <c r="GM18" s="91"/>
      <c r="GN18" s="91"/>
      <c r="GO18" s="91"/>
      <c r="GP18" s="91"/>
      <c r="GQ18" s="91"/>
      <c r="GR18" s="91"/>
      <c r="GS18" s="91"/>
      <c r="GT18" s="91"/>
      <c r="GU18" s="91"/>
      <c r="GV18" s="91"/>
      <c r="GW18" s="91"/>
      <c r="GX18" s="91"/>
      <c r="GY18" s="91"/>
      <c r="GZ18" s="91"/>
      <c r="HA18" s="91"/>
      <c r="HB18" s="91"/>
      <c r="HC18" s="91"/>
      <c r="HD18" s="91"/>
      <c r="HE18" s="91"/>
      <c r="HF18" s="91"/>
      <c r="HG18" s="91"/>
      <c r="HH18" s="91"/>
      <c r="HI18" s="91"/>
      <c r="HJ18" s="91"/>
      <c r="HK18" s="91"/>
      <c r="HL18" s="91"/>
      <c r="HM18" s="91"/>
      <c r="HN18" s="91"/>
      <c r="HO18" s="91"/>
      <c r="HP18" s="91"/>
      <c r="HQ18" s="91"/>
      <c r="HR18" s="91"/>
      <c r="HS18" s="91"/>
      <c r="HT18" s="91"/>
      <c r="HU18" s="91"/>
      <c r="HV18" s="91"/>
      <c r="HW18" s="91"/>
      <c r="HX18" s="91"/>
      <c r="HY18" s="91"/>
      <c r="HZ18" s="91"/>
      <c r="IA18" s="91"/>
      <c r="IB18" s="91"/>
      <c r="IC18" s="91"/>
      <c r="ID18" s="91"/>
      <c r="IE18" s="91"/>
      <c r="IF18" s="91"/>
      <c r="IG18" s="91"/>
      <c r="IH18" s="91"/>
      <c r="II18" s="91"/>
      <c r="IJ18" s="91"/>
      <c r="IK18" s="91"/>
      <c r="IL18" s="91"/>
      <c r="IM18" s="91"/>
      <c r="IN18" s="91"/>
      <c r="IO18" s="91"/>
      <c r="IP18" s="91"/>
      <c r="IQ18" s="91"/>
      <c r="IR18" s="91"/>
      <c r="IS18" s="91"/>
      <c r="IT18" s="91"/>
      <c r="IU18" s="91"/>
      <c r="IV18" s="91"/>
    </row>
    <row r="19" spans="1:256" ht="165.75">
      <c r="A19" s="86" t="s">
        <v>426</v>
      </c>
      <c r="B19" s="86" t="s">
        <v>427</v>
      </c>
      <c r="C19" s="12" t="s">
        <v>471</v>
      </c>
      <c r="D19" s="12" t="s">
        <v>472</v>
      </c>
      <c r="E19" s="87" t="s">
        <v>473</v>
      </c>
      <c r="F19" s="87" t="s">
        <v>47</v>
      </c>
      <c r="G19" s="86" t="s">
        <v>11</v>
      </c>
      <c r="H19" s="88" t="s">
        <v>24</v>
      </c>
      <c r="I19" s="98">
        <v>43831</v>
      </c>
      <c r="J19" s="86" t="s">
        <v>297</v>
      </c>
      <c r="K19" s="86" t="s">
        <v>297</v>
      </c>
      <c r="L19" s="86" t="s">
        <v>3</v>
      </c>
      <c r="M19" s="86" t="s">
        <v>3</v>
      </c>
      <c r="N19" s="86" t="s">
        <v>3</v>
      </c>
      <c r="O19" s="86" t="s">
        <v>3</v>
      </c>
      <c r="P19" s="86" t="s">
        <v>3</v>
      </c>
      <c r="Q19" s="86" t="s">
        <v>3</v>
      </c>
      <c r="R19" s="86"/>
      <c r="S19" s="93" t="s">
        <v>474</v>
      </c>
      <c r="T19" s="94"/>
      <c r="U19" s="14" t="s">
        <v>198</v>
      </c>
      <c r="V19" s="14" t="s">
        <v>467</v>
      </c>
      <c r="W19" s="90" t="s">
        <v>232</v>
      </c>
      <c r="X19" s="86" t="s">
        <v>6</v>
      </c>
      <c r="Y19" s="87" t="s">
        <v>435</v>
      </c>
      <c r="Z19" s="93" t="s">
        <v>475</v>
      </c>
      <c r="AA19" s="87" t="s">
        <v>437</v>
      </c>
      <c r="AB19" s="86" t="s">
        <v>3</v>
      </c>
      <c r="AC19" s="86" t="s">
        <v>3</v>
      </c>
      <c r="AD19" s="91"/>
      <c r="AE19" s="91"/>
      <c r="AF19" s="91"/>
      <c r="AG19" s="91"/>
      <c r="AH19" s="91"/>
      <c r="AI19" s="91"/>
      <c r="AJ19" s="91"/>
      <c r="AK19" s="91"/>
      <c r="AL19" s="91"/>
      <c r="AM19" s="91"/>
      <c r="AN19" s="91"/>
      <c r="AO19" s="91"/>
      <c r="AP19" s="91"/>
      <c r="AQ19" s="91"/>
      <c r="AR19" s="91"/>
      <c r="AS19" s="91"/>
      <c r="AT19" s="91"/>
      <c r="AU19" s="91"/>
      <c r="AV19" s="91"/>
      <c r="AW19" s="91"/>
      <c r="AX19" s="91"/>
      <c r="AY19" s="91"/>
      <c r="AZ19" s="91"/>
      <c r="BA19" s="91"/>
      <c r="BB19" s="91"/>
      <c r="BC19" s="91"/>
      <c r="BD19" s="91"/>
      <c r="BE19" s="91"/>
      <c r="BF19" s="91"/>
      <c r="BG19" s="91"/>
      <c r="BH19" s="91"/>
      <c r="BI19" s="91"/>
      <c r="BJ19" s="91"/>
      <c r="BK19" s="91"/>
      <c r="BL19" s="91"/>
      <c r="BM19" s="91"/>
      <c r="BN19" s="91"/>
      <c r="BO19" s="91"/>
      <c r="BP19" s="91"/>
      <c r="BQ19" s="91"/>
      <c r="BR19" s="91"/>
      <c r="BS19" s="91"/>
      <c r="BT19" s="91"/>
      <c r="BU19" s="91"/>
      <c r="BV19" s="91"/>
      <c r="BW19" s="91"/>
      <c r="BX19" s="91"/>
      <c r="BY19" s="91"/>
      <c r="BZ19" s="91"/>
      <c r="CA19" s="91"/>
      <c r="CB19" s="91"/>
      <c r="CC19" s="91"/>
      <c r="CD19" s="91"/>
      <c r="CE19" s="91"/>
      <c r="CF19" s="91"/>
      <c r="CG19" s="91"/>
      <c r="CH19" s="91"/>
      <c r="CI19" s="91"/>
      <c r="CJ19" s="91"/>
      <c r="CK19" s="91"/>
      <c r="CL19" s="91"/>
      <c r="CM19" s="91"/>
      <c r="CN19" s="91"/>
      <c r="CO19" s="91"/>
      <c r="CP19" s="91"/>
      <c r="CQ19" s="91"/>
      <c r="CR19" s="91"/>
      <c r="CS19" s="91"/>
      <c r="CT19" s="91"/>
      <c r="CU19" s="91"/>
      <c r="CV19" s="91"/>
      <c r="CW19" s="91"/>
      <c r="CX19" s="91"/>
      <c r="CY19" s="91"/>
      <c r="CZ19" s="91"/>
      <c r="DA19" s="91"/>
      <c r="DB19" s="91"/>
      <c r="DC19" s="91"/>
      <c r="DD19" s="91"/>
      <c r="DE19" s="91"/>
      <c r="DF19" s="91"/>
      <c r="DG19" s="91"/>
      <c r="DH19" s="91"/>
      <c r="DI19" s="91"/>
      <c r="DJ19" s="91"/>
      <c r="DK19" s="91"/>
      <c r="DL19" s="91"/>
      <c r="DM19" s="91"/>
      <c r="DN19" s="91"/>
      <c r="DO19" s="91"/>
      <c r="DP19" s="91"/>
      <c r="DQ19" s="91"/>
      <c r="DR19" s="91"/>
      <c r="DS19" s="91"/>
      <c r="DT19" s="91"/>
      <c r="DU19" s="91"/>
      <c r="DV19" s="91"/>
      <c r="DW19" s="91"/>
      <c r="DX19" s="91"/>
      <c r="DY19" s="91"/>
      <c r="DZ19" s="91"/>
      <c r="EA19" s="91"/>
      <c r="EB19" s="91"/>
      <c r="EC19" s="91"/>
      <c r="ED19" s="91"/>
      <c r="EE19" s="91"/>
      <c r="EF19" s="91"/>
      <c r="EG19" s="91"/>
      <c r="EH19" s="91"/>
      <c r="EI19" s="91"/>
      <c r="EJ19" s="91"/>
      <c r="EK19" s="91"/>
      <c r="EL19" s="91"/>
      <c r="EM19" s="91"/>
      <c r="EN19" s="91"/>
      <c r="EO19" s="91"/>
      <c r="EP19" s="91"/>
      <c r="EQ19" s="91"/>
      <c r="ER19" s="91"/>
      <c r="ES19" s="91"/>
      <c r="ET19" s="91"/>
      <c r="EU19" s="91"/>
      <c r="EV19" s="91"/>
      <c r="EW19" s="91"/>
      <c r="EX19" s="91"/>
      <c r="EY19" s="91"/>
      <c r="EZ19" s="91"/>
      <c r="FA19" s="91"/>
      <c r="FB19" s="91"/>
      <c r="FC19" s="91"/>
      <c r="FD19" s="91"/>
      <c r="FE19" s="91"/>
      <c r="FF19" s="91"/>
      <c r="FG19" s="91"/>
      <c r="FH19" s="91"/>
      <c r="FI19" s="91"/>
      <c r="FJ19" s="91"/>
      <c r="FK19" s="91"/>
      <c r="FL19" s="91"/>
      <c r="FM19" s="91"/>
      <c r="FN19" s="91"/>
      <c r="FO19" s="91"/>
      <c r="FP19" s="91"/>
      <c r="FQ19" s="91"/>
      <c r="FR19" s="91"/>
      <c r="FS19" s="91"/>
      <c r="FT19" s="91"/>
      <c r="FU19" s="91"/>
      <c r="FV19" s="91"/>
      <c r="FW19" s="91"/>
      <c r="FX19" s="91"/>
      <c r="FY19" s="91"/>
      <c r="FZ19" s="91"/>
      <c r="GA19" s="91"/>
      <c r="GB19" s="91"/>
      <c r="GC19" s="91"/>
      <c r="GD19" s="91"/>
      <c r="GE19" s="91"/>
      <c r="GF19" s="91"/>
      <c r="GG19" s="91"/>
      <c r="GH19" s="91"/>
      <c r="GI19" s="91"/>
      <c r="GJ19" s="91"/>
      <c r="GK19" s="91"/>
      <c r="GL19" s="91"/>
      <c r="GM19" s="91"/>
      <c r="GN19" s="91"/>
      <c r="GO19" s="91"/>
      <c r="GP19" s="91"/>
      <c r="GQ19" s="91"/>
      <c r="GR19" s="91"/>
      <c r="GS19" s="91"/>
      <c r="GT19" s="91"/>
      <c r="GU19" s="91"/>
      <c r="GV19" s="91"/>
      <c r="GW19" s="91"/>
      <c r="GX19" s="91"/>
      <c r="GY19" s="91"/>
      <c r="GZ19" s="91"/>
      <c r="HA19" s="91"/>
      <c r="HB19" s="91"/>
      <c r="HC19" s="91"/>
      <c r="HD19" s="91"/>
      <c r="HE19" s="91"/>
      <c r="HF19" s="91"/>
      <c r="HG19" s="91"/>
      <c r="HH19" s="91"/>
      <c r="HI19" s="91"/>
      <c r="HJ19" s="91"/>
      <c r="HK19" s="91"/>
      <c r="HL19" s="91"/>
      <c r="HM19" s="91"/>
      <c r="HN19" s="91"/>
      <c r="HO19" s="91"/>
      <c r="HP19" s="91"/>
      <c r="HQ19" s="91"/>
      <c r="HR19" s="91"/>
      <c r="HS19" s="91"/>
      <c r="HT19" s="91"/>
      <c r="HU19" s="91"/>
      <c r="HV19" s="91"/>
      <c r="HW19" s="91"/>
      <c r="HX19" s="91"/>
      <c r="HY19" s="91"/>
      <c r="HZ19" s="91"/>
      <c r="IA19" s="91"/>
      <c r="IB19" s="91"/>
      <c r="IC19" s="91"/>
      <c r="ID19" s="91"/>
      <c r="IE19" s="91"/>
      <c r="IF19" s="91"/>
      <c r="IG19" s="91"/>
      <c r="IH19" s="91"/>
      <c r="II19" s="91"/>
      <c r="IJ19" s="91"/>
      <c r="IK19" s="91"/>
      <c r="IL19" s="91"/>
      <c r="IM19" s="91"/>
      <c r="IN19" s="91"/>
      <c r="IO19" s="91"/>
      <c r="IP19" s="91"/>
      <c r="IQ19" s="91"/>
      <c r="IR19" s="91"/>
      <c r="IS19" s="91"/>
      <c r="IT19" s="91"/>
      <c r="IU19" s="91"/>
      <c r="IV19" s="91"/>
    </row>
    <row r="20" spans="1:256" ht="165.75">
      <c r="A20" s="70" t="s">
        <v>426</v>
      </c>
      <c r="B20" s="70" t="s">
        <v>427</v>
      </c>
      <c r="C20" s="12" t="s">
        <v>476</v>
      </c>
      <c r="D20" s="12" t="s">
        <v>477</v>
      </c>
      <c r="E20" s="36" t="s">
        <v>478</v>
      </c>
      <c r="F20" s="13" t="s">
        <v>47</v>
      </c>
      <c r="G20" s="70" t="s">
        <v>11</v>
      </c>
      <c r="H20" s="88" t="s">
        <v>24</v>
      </c>
      <c r="I20" s="98">
        <v>43831</v>
      </c>
      <c r="J20" s="86" t="s">
        <v>297</v>
      </c>
      <c r="K20" s="86" t="s">
        <v>297</v>
      </c>
      <c r="L20" s="70" t="s">
        <v>3</v>
      </c>
      <c r="M20" s="86" t="s">
        <v>3</v>
      </c>
      <c r="N20" s="86" t="s">
        <v>3</v>
      </c>
      <c r="O20" s="70" t="s">
        <v>3</v>
      </c>
      <c r="P20" s="86" t="s">
        <v>3</v>
      </c>
      <c r="Q20" s="86" t="s">
        <v>3</v>
      </c>
      <c r="R20" s="70"/>
      <c r="S20" s="61" t="s">
        <v>479</v>
      </c>
      <c r="T20" s="94"/>
      <c r="U20" s="14" t="s">
        <v>198</v>
      </c>
      <c r="V20" s="14" t="s">
        <v>467</v>
      </c>
      <c r="W20" s="90" t="s">
        <v>232</v>
      </c>
      <c r="X20" s="70" t="s">
        <v>6</v>
      </c>
      <c r="Y20" s="87" t="s">
        <v>435</v>
      </c>
      <c r="Z20" s="93" t="s">
        <v>480</v>
      </c>
      <c r="AA20" s="87" t="s">
        <v>437</v>
      </c>
      <c r="AB20" s="86" t="s">
        <v>3</v>
      </c>
      <c r="AC20" s="86" t="s">
        <v>3</v>
      </c>
      <c r="AD20" s="95"/>
      <c r="AE20" s="95"/>
      <c r="AF20" s="95"/>
      <c r="AG20" s="95"/>
      <c r="AH20" s="95"/>
      <c r="AI20" s="95"/>
      <c r="AJ20" s="95"/>
      <c r="AK20" s="95"/>
      <c r="AL20" s="95"/>
      <c r="AM20" s="95"/>
      <c r="AN20" s="95"/>
      <c r="AO20" s="95"/>
      <c r="AP20" s="95"/>
      <c r="AQ20" s="95"/>
      <c r="AR20" s="95"/>
      <c r="AS20" s="95"/>
      <c r="AT20" s="95"/>
      <c r="AU20" s="95"/>
      <c r="AV20" s="95"/>
      <c r="AW20" s="95"/>
      <c r="AX20" s="95"/>
      <c r="AY20" s="95"/>
      <c r="AZ20" s="95"/>
      <c r="BA20" s="95"/>
      <c r="BB20" s="95"/>
      <c r="BC20" s="95"/>
      <c r="BD20" s="95"/>
      <c r="BE20" s="95"/>
      <c r="BF20" s="95"/>
      <c r="BG20" s="95"/>
      <c r="BH20" s="95"/>
      <c r="BI20" s="95"/>
      <c r="BJ20" s="95"/>
      <c r="BK20" s="95"/>
      <c r="BL20" s="95"/>
      <c r="BM20" s="95"/>
      <c r="BN20" s="95"/>
      <c r="BO20" s="95"/>
      <c r="BP20" s="95"/>
      <c r="BQ20" s="95"/>
      <c r="BR20" s="95"/>
      <c r="BS20" s="95"/>
      <c r="BT20" s="95"/>
      <c r="BU20" s="95"/>
      <c r="BV20" s="95"/>
      <c r="BW20" s="95"/>
      <c r="BX20" s="95"/>
      <c r="BY20" s="95"/>
      <c r="BZ20" s="95"/>
      <c r="CA20" s="95"/>
      <c r="CB20" s="95"/>
      <c r="CC20" s="95"/>
      <c r="CD20" s="95"/>
      <c r="CE20" s="95"/>
      <c r="CF20" s="95"/>
      <c r="CG20" s="95"/>
      <c r="CH20" s="95"/>
      <c r="CI20" s="95"/>
      <c r="CJ20" s="95"/>
      <c r="CK20" s="95"/>
      <c r="CL20" s="95"/>
      <c r="CM20" s="95"/>
      <c r="CN20" s="95"/>
      <c r="CO20" s="95"/>
      <c r="CP20" s="95"/>
      <c r="CQ20" s="95"/>
      <c r="CR20" s="95"/>
      <c r="CS20" s="95"/>
      <c r="CT20" s="95"/>
      <c r="CU20" s="95"/>
      <c r="CV20" s="95"/>
      <c r="CW20" s="95"/>
      <c r="CX20" s="95"/>
      <c r="CY20" s="95"/>
      <c r="CZ20" s="95"/>
      <c r="DA20" s="95"/>
      <c r="DB20" s="95"/>
      <c r="DC20" s="95"/>
      <c r="DD20" s="95"/>
      <c r="DE20" s="95"/>
      <c r="DF20" s="95"/>
      <c r="DG20" s="95"/>
      <c r="DH20" s="95"/>
      <c r="DI20" s="95"/>
      <c r="DJ20" s="95"/>
      <c r="DK20" s="95"/>
      <c r="DL20" s="95"/>
      <c r="DM20" s="95"/>
      <c r="DN20" s="95"/>
      <c r="DO20" s="95"/>
      <c r="DP20" s="95"/>
      <c r="DQ20" s="95"/>
      <c r="DR20" s="95"/>
      <c r="DS20" s="95"/>
      <c r="DT20" s="95"/>
      <c r="DU20" s="95"/>
      <c r="DV20" s="95"/>
      <c r="DW20" s="95"/>
      <c r="DX20" s="95"/>
      <c r="DY20" s="95"/>
      <c r="DZ20" s="95"/>
      <c r="EA20" s="95"/>
      <c r="EB20" s="95"/>
      <c r="EC20" s="95"/>
      <c r="ED20" s="95"/>
      <c r="EE20" s="95"/>
      <c r="EF20" s="95"/>
      <c r="EG20" s="95"/>
      <c r="EH20" s="95"/>
      <c r="EI20" s="95"/>
      <c r="EJ20" s="95"/>
      <c r="EK20" s="95"/>
      <c r="EL20" s="95"/>
      <c r="EM20" s="95"/>
      <c r="EN20" s="95"/>
      <c r="EO20" s="95"/>
      <c r="EP20" s="95"/>
      <c r="EQ20" s="95"/>
      <c r="ER20" s="95"/>
      <c r="ES20" s="95"/>
      <c r="ET20" s="95"/>
      <c r="EU20" s="95"/>
      <c r="EV20" s="95"/>
      <c r="EW20" s="95"/>
      <c r="EX20" s="95"/>
      <c r="EY20" s="95"/>
      <c r="EZ20" s="95"/>
      <c r="FA20" s="95"/>
      <c r="FB20" s="95"/>
      <c r="FC20" s="95"/>
      <c r="FD20" s="95"/>
      <c r="FE20" s="95"/>
      <c r="FF20" s="95"/>
      <c r="FG20" s="95"/>
      <c r="FH20" s="95"/>
      <c r="FI20" s="95"/>
      <c r="FJ20" s="95"/>
      <c r="FK20" s="95"/>
      <c r="FL20" s="95"/>
      <c r="FM20" s="95"/>
      <c r="FN20" s="95"/>
      <c r="FO20" s="95"/>
      <c r="FP20" s="95"/>
      <c r="FQ20" s="95"/>
      <c r="FR20" s="95"/>
      <c r="FS20" s="95"/>
      <c r="FT20" s="95"/>
      <c r="FU20" s="95"/>
      <c r="FV20" s="95"/>
      <c r="FW20" s="95"/>
      <c r="FX20" s="95"/>
      <c r="FY20" s="95"/>
      <c r="FZ20" s="95"/>
      <c r="GA20" s="95"/>
      <c r="GB20" s="95"/>
      <c r="GC20" s="95"/>
      <c r="GD20" s="95"/>
      <c r="GE20" s="95"/>
      <c r="GF20" s="95"/>
      <c r="GG20" s="95"/>
      <c r="GH20" s="95"/>
      <c r="GI20" s="95"/>
      <c r="GJ20" s="95"/>
      <c r="GK20" s="95"/>
      <c r="GL20" s="95"/>
      <c r="GM20" s="95"/>
      <c r="GN20" s="95"/>
      <c r="GO20" s="95"/>
      <c r="GP20" s="95"/>
      <c r="GQ20" s="95"/>
      <c r="GR20" s="95"/>
      <c r="GS20" s="95"/>
      <c r="GT20" s="95"/>
      <c r="GU20" s="95"/>
      <c r="GV20" s="95"/>
      <c r="GW20" s="95"/>
      <c r="GX20" s="95"/>
      <c r="GY20" s="95"/>
      <c r="GZ20" s="95"/>
      <c r="HA20" s="95"/>
      <c r="HB20" s="95"/>
      <c r="HC20" s="95"/>
      <c r="HD20" s="95"/>
      <c r="HE20" s="95"/>
      <c r="HF20" s="95"/>
      <c r="HG20" s="95"/>
      <c r="HH20" s="95"/>
      <c r="HI20" s="95"/>
      <c r="HJ20" s="95"/>
      <c r="HK20" s="95"/>
      <c r="HL20" s="95"/>
      <c r="HM20" s="95"/>
      <c r="HN20" s="95"/>
      <c r="HO20" s="95"/>
      <c r="HP20" s="95"/>
      <c r="HQ20" s="95"/>
      <c r="HR20" s="95"/>
      <c r="HS20" s="95"/>
      <c r="HT20" s="95"/>
      <c r="HU20" s="95"/>
      <c r="HV20" s="95"/>
      <c r="HW20" s="95"/>
      <c r="HX20" s="95"/>
      <c r="HY20" s="95"/>
      <c r="HZ20" s="95"/>
      <c r="IA20" s="95"/>
      <c r="IB20" s="95"/>
      <c r="IC20" s="95"/>
      <c r="ID20" s="95"/>
      <c r="IE20" s="95"/>
      <c r="IF20" s="95"/>
      <c r="IG20" s="95"/>
      <c r="IH20" s="95"/>
      <c r="II20" s="95"/>
      <c r="IJ20" s="95"/>
      <c r="IK20" s="95"/>
      <c r="IL20" s="95"/>
      <c r="IM20" s="95"/>
      <c r="IN20" s="95"/>
      <c r="IO20" s="95"/>
      <c r="IP20" s="95"/>
      <c r="IQ20" s="95"/>
      <c r="IR20" s="95"/>
      <c r="IS20" s="95"/>
      <c r="IT20" s="95"/>
      <c r="IU20" s="95"/>
      <c r="IV20" s="95"/>
    </row>
    <row r="21" spans="1:256" ht="114.75">
      <c r="A21" s="86" t="s">
        <v>426</v>
      </c>
      <c r="B21" s="86" t="s">
        <v>427</v>
      </c>
      <c r="C21" s="12" t="s">
        <v>481</v>
      </c>
      <c r="D21" s="12" t="s">
        <v>482</v>
      </c>
      <c r="E21" s="87" t="s">
        <v>483</v>
      </c>
      <c r="F21" s="86" t="s">
        <v>451</v>
      </c>
      <c r="G21" s="86" t="s">
        <v>11</v>
      </c>
      <c r="H21" s="88" t="s">
        <v>24</v>
      </c>
      <c r="I21" s="98">
        <v>43831</v>
      </c>
      <c r="J21" s="86" t="s">
        <v>297</v>
      </c>
      <c r="K21" s="86" t="s">
        <v>297</v>
      </c>
      <c r="L21" s="87" t="s">
        <v>484</v>
      </c>
      <c r="M21" s="86" t="s">
        <v>3</v>
      </c>
      <c r="N21" s="86" t="s">
        <v>3</v>
      </c>
      <c r="O21" s="70" t="s">
        <v>3</v>
      </c>
      <c r="P21" s="86" t="s">
        <v>3</v>
      </c>
      <c r="Q21" s="86" t="s">
        <v>3</v>
      </c>
      <c r="R21" s="86"/>
      <c r="S21" s="96">
        <v>0</v>
      </c>
      <c r="T21" s="86"/>
      <c r="U21" s="87" t="s">
        <v>485</v>
      </c>
      <c r="V21" s="14" t="s">
        <v>467</v>
      </c>
      <c r="W21" s="86" t="s">
        <v>3</v>
      </c>
      <c r="X21" s="86" t="s">
        <v>3</v>
      </c>
      <c r="Y21" s="97" t="s">
        <v>486</v>
      </c>
      <c r="Z21" s="97" t="s">
        <v>486</v>
      </c>
      <c r="AA21" s="86" t="s">
        <v>3</v>
      </c>
      <c r="AB21" s="86" t="s">
        <v>3</v>
      </c>
      <c r="AC21" s="86" t="s">
        <v>3</v>
      </c>
      <c r="AD21" s="91"/>
      <c r="AE21" s="91"/>
      <c r="AF21" s="91"/>
      <c r="AG21" s="91"/>
      <c r="AH21" s="91"/>
      <c r="AI21" s="91"/>
      <c r="AJ21" s="91"/>
      <c r="AK21" s="91"/>
      <c r="AL21" s="91"/>
      <c r="AM21" s="91"/>
      <c r="AN21" s="91"/>
      <c r="AO21" s="91"/>
      <c r="AP21" s="91"/>
      <c r="AQ21" s="91"/>
      <c r="AR21" s="91"/>
      <c r="AS21" s="91"/>
      <c r="AT21" s="91"/>
      <c r="AU21" s="91"/>
      <c r="AV21" s="91"/>
      <c r="AW21" s="91"/>
      <c r="AX21" s="91"/>
      <c r="AY21" s="91"/>
      <c r="AZ21" s="91"/>
      <c r="BA21" s="91"/>
      <c r="BB21" s="91"/>
      <c r="BC21" s="91"/>
      <c r="BD21" s="91"/>
      <c r="BE21" s="91"/>
      <c r="BF21" s="91"/>
      <c r="BG21" s="91"/>
      <c r="BH21" s="91"/>
      <c r="BI21" s="91"/>
      <c r="BJ21" s="91"/>
      <c r="BK21" s="91"/>
      <c r="BL21" s="91"/>
      <c r="BM21" s="91"/>
      <c r="BN21" s="91"/>
      <c r="BO21" s="91"/>
      <c r="BP21" s="91"/>
      <c r="BQ21" s="91"/>
      <c r="BR21" s="91"/>
      <c r="BS21" s="91"/>
      <c r="BT21" s="91"/>
      <c r="BU21" s="91"/>
      <c r="BV21" s="91"/>
      <c r="BW21" s="91"/>
      <c r="BX21" s="91"/>
      <c r="BY21" s="91"/>
      <c r="BZ21" s="91"/>
      <c r="CA21" s="91"/>
      <c r="CB21" s="91"/>
      <c r="CC21" s="91"/>
      <c r="CD21" s="91"/>
      <c r="CE21" s="91"/>
      <c r="CF21" s="91"/>
      <c r="CG21" s="91"/>
      <c r="CH21" s="91"/>
      <c r="CI21" s="91"/>
      <c r="CJ21" s="91"/>
      <c r="CK21" s="91"/>
      <c r="CL21" s="91"/>
      <c r="CM21" s="91"/>
      <c r="CN21" s="91"/>
      <c r="CO21" s="91"/>
      <c r="CP21" s="91"/>
      <c r="CQ21" s="91"/>
      <c r="CR21" s="91"/>
      <c r="CS21" s="91"/>
      <c r="CT21" s="91"/>
      <c r="CU21" s="91"/>
      <c r="CV21" s="91"/>
      <c r="CW21" s="91"/>
      <c r="CX21" s="91"/>
      <c r="CY21" s="91"/>
      <c r="CZ21" s="91"/>
      <c r="DA21" s="91"/>
      <c r="DB21" s="91"/>
      <c r="DC21" s="91"/>
      <c r="DD21" s="91"/>
      <c r="DE21" s="91"/>
      <c r="DF21" s="91"/>
      <c r="DG21" s="91"/>
      <c r="DH21" s="91"/>
      <c r="DI21" s="91"/>
      <c r="DJ21" s="91"/>
      <c r="DK21" s="91"/>
      <c r="DL21" s="91"/>
      <c r="DM21" s="91"/>
      <c r="DN21" s="91"/>
      <c r="DO21" s="91"/>
      <c r="DP21" s="91"/>
      <c r="DQ21" s="91"/>
      <c r="DR21" s="91"/>
      <c r="DS21" s="91"/>
      <c r="DT21" s="91"/>
      <c r="DU21" s="91"/>
      <c r="DV21" s="91"/>
      <c r="DW21" s="91"/>
      <c r="DX21" s="91"/>
      <c r="DY21" s="91"/>
      <c r="DZ21" s="91"/>
      <c r="EA21" s="91"/>
      <c r="EB21" s="91"/>
      <c r="EC21" s="91"/>
      <c r="ED21" s="91"/>
      <c r="EE21" s="91"/>
      <c r="EF21" s="91"/>
      <c r="EG21" s="91"/>
      <c r="EH21" s="91"/>
      <c r="EI21" s="91"/>
      <c r="EJ21" s="91"/>
      <c r="EK21" s="91"/>
      <c r="EL21" s="91"/>
      <c r="EM21" s="91"/>
      <c r="EN21" s="91"/>
      <c r="EO21" s="91"/>
      <c r="EP21" s="91"/>
      <c r="EQ21" s="91"/>
      <c r="ER21" s="91"/>
      <c r="ES21" s="91"/>
      <c r="ET21" s="91"/>
      <c r="EU21" s="91"/>
      <c r="EV21" s="91"/>
      <c r="EW21" s="91"/>
      <c r="EX21" s="91"/>
      <c r="EY21" s="91"/>
      <c r="EZ21" s="91"/>
      <c r="FA21" s="91"/>
      <c r="FB21" s="91"/>
      <c r="FC21" s="91"/>
      <c r="FD21" s="91"/>
      <c r="FE21" s="91"/>
      <c r="FF21" s="91"/>
      <c r="FG21" s="91"/>
      <c r="FH21" s="91"/>
      <c r="FI21" s="91"/>
      <c r="FJ21" s="91"/>
      <c r="FK21" s="91"/>
      <c r="FL21" s="91"/>
      <c r="FM21" s="91"/>
      <c r="FN21" s="91"/>
      <c r="FO21" s="91"/>
      <c r="FP21" s="91"/>
      <c r="FQ21" s="91"/>
      <c r="FR21" s="91"/>
      <c r="FS21" s="91"/>
      <c r="FT21" s="91"/>
      <c r="FU21" s="91"/>
      <c r="FV21" s="91"/>
      <c r="FW21" s="91"/>
      <c r="FX21" s="91"/>
      <c r="FY21" s="91"/>
      <c r="FZ21" s="91"/>
      <c r="GA21" s="91"/>
      <c r="GB21" s="91"/>
      <c r="GC21" s="91"/>
      <c r="GD21" s="91"/>
      <c r="GE21" s="91"/>
      <c r="GF21" s="91"/>
      <c r="GG21" s="91"/>
      <c r="GH21" s="91"/>
      <c r="GI21" s="91"/>
      <c r="GJ21" s="91"/>
      <c r="GK21" s="91"/>
      <c r="GL21" s="91"/>
      <c r="GM21" s="91"/>
      <c r="GN21" s="91"/>
      <c r="GO21" s="91"/>
      <c r="GP21" s="91"/>
      <c r="GQ21" s="91"/>
      <c r="GR21" s="91"/>
      <c r="GS21" s="91"/>
      <c r="GT21" s="91"/>
      <c r="GU21" s="91"/>
      <c r="GV21" s="91"/>
      <c r="GW21" s="91"/>
      <c r="GX21" s="91"/>
      <c r="GY21" s="91"/>
      <c r="GZ21" s="91"/>
      <c r="HA21" s="91"/>
      <c r="HB21" s="91"/>
      <c r="HC21" s="91"/>
      <c r="HD21" s="91"/>
      <c r="HE21" s="91"/>
      <c r="HF21" s="91"/>
      <c r="HG21" s="91"/>
      <c r="HH21" s="91"/>
      <c r="HI21" s="91"/>
      <c r="HJ21" s="91"/>
      <c r="HK21" s="91"/>
      <c r="HL21" s="91"/>
      <c r="HM21" s="91"/>
      <c r="HN21" s="91"/>
      <c r="HO21" s="91"/>
      <c r="HP21" s="91"/>
      <c r="HQ21" s="91"/>
      <c r="HR21" s="91"/>
      <c r="HS21" s="91"/>
      <c r="HT21" s="91"/>
      <c r="HU21" s="91"/>
      <c r="HV21" s="91"/>
      <c r="HW21" s="91"/>
      <c r="HX21" s="91"/>
      <c r="HY21" s="91"/>
      <c r="HZ21" s="91"/>
      <c r="IA21" s="91"/>
      <c r="IB21" s="91"/>
      <c r="IC21" s="91"/>
      <c r="ID21" s="91"/>
      <c r="IE21" s="91"/>
      <c r="IF21" s="91"/>
      <c r="IG21" s="91"/>
      <c r="IH21" s="91"/>
      <c r="II21" s="91"/>
      <c r="IJ21" s="91"/>
      <c r="IK21" s="91"/>
      <c r="IL21" s="91"/>
      <c r="IM21" s="91"/>
      <c r="IN21" s="91"/>
      <c r="IO21" s="91"/>
      <c r="IP21" s="91"/>
      <c r="IQ21" s="91"/>
      <c r="IR21" s="91"/>
      <c r="IS21" s="91"/>
      <c r="IT21" s="91"/>
      <c r="IU21" s="91"/>
      <c r="IV21" s="91"/>
    </row>
    <row r="22" spans="1:256" s="74" customFormat="1" ht="114.75">
      <c r="A22" s="86" t="s">
        <v>426</v>
      </c>
      <c r="B22" s="86" t="s">
        <v>427</v>
      </c>
      <c r="C22" s="12" t="s">
        <v>487</v>
      </c>
      <c r="D22" s="12" t="s">
        <v>488</v>
      </c>
      <c r="E22" s="87" t="s">
        <v>489</v>
      </c>
      <c r="F22" s="86" t="s">
        <v>451</v>
      </c>
      <c r="G22" s="86" t="s">
        <v>11</v>
      </c>
      <c r="H22" s="88" t="s">
        <v>24</v>
      </c>
      <c r="I22" s="98">
        <v>43831</v>
      </c>
      <c r="J22" s="86" t="s">
        <v>297</v>
      </c>
      <c r="K22" s="86" t="s">
        <v>297</v>
      </c>
      <c r="L22" s="87" t="s">
        <v>484</v>
      </c>
      <c r="M22" s="86" t="s">
        <v>3</v>
      </c>
      <c r="N22" s="86" t="s">
        <v>3</v>
      </c>
      <c r="O22" s="70" t="s">
        <v>3</v>
      </c>
      <c r="P22" s="86" t="s">
        <v>3</v>
      </c>
      <c r="Q22" s="86" t="s">
        <v>3</v>
      </c>
      <c r="R22" s="86"/>
      <c r="S22" s="96">
        <v>0</v>
      </c>
      <c r="T22" s="86"/>
      <c r="U22" s="87" t="s">
        <v>485</v>
      </c>
      <c r="V22" s="14" t="s">
        <v>467</v>
      </c>
      <c r="W22" s="86" t="s">
        <v>3</v>
      </c>
      <c r="X22" s="86" t="s">
        <v>3</v>
      </c>
      <c r="Y22" s="97" t="s">
        <v>486</v>
      </c>
      <c r="Z22" s="97" t="s">
        <v>486</v>
      </c>
      <c r="AA22" s="86" t="s">
        <v>3</v>
      </c>
      <c r="AB22" s="86" t="s">
        <v>3</v>
      </c>
      <c r="AC22" s="86" t="s">
        <v>3</v>
      </c>
      <c r="AD22" s="91"/>
      <c r="AE22" s="91"/>
      <c r="AF22" s="91"/>
      <c r="AG22" s="91"/>
      <c r="AH22" s="91"/>
      <c r="AI22" s="91"/>
      <c r="AJ22" s="91"/>
      <c r="AK22" s="91"/>
      <c r="AL22" s="91"/>
      <c r="AM22" s="91"/>
      <c r="AN22" s="91"/>
      <c r="AO22" s="91"/>
      <c r="AP22" s="91"/>
      <c r="AQ22" s="91"/>
      <c r="AR22" s="91"/>
      <c r="AS22" s="91"/>
      <c r="AT22" s="91"/>
      <c r="AU22" s="91"/>
      <c r="AV22" s="91"/>
      <c r="AW22" s="91"/>
      <c r="AX22" s="91"/>
      <c r="AY22" s="91"/>
      <c r="AZ22" s="91"/>
      <c r="BA22" s="91"/>
      <c r="BB22" s="91"/>
      <c r="BC22" s="91"/>
      <c r="BD22" s="91"/>
      <c r="BE22" s="91"/>
      <c r="BF22" s="91"/>
      <c r="BG22" s="91"/>
      <c r="BH22" s="91"/>
      <c r="BI22" s="91"/>
      <c r="BJ22" s="91"/>
      <c r="BK22" s="91"/>
      <c r="BL22" s="91"/>
      <c r="BM22" s="91"/>
      <c r="BN22" s="91"/>
      <c r="BO22" s="91"/>
      <c r="BP22" s="91"/>
      <c r="BQ22" s="91"/>
      <c r="BR22" s="91"/>
      <c r="BS22" s="91"/>
      <c r="BT22" s="91"/>
      <c r="BU22" s="91"/>
      <c r="BV22" s="91"/>
      <c r="BW22" s="91"/>
      <c r="BX22" s="91"/>
      <c r="BY22" s="91"/>
      <c r="BZ22" s="91"/>
      <c r="CA22" s="91"/>
      <c r="CB22" s="91"/>
      <c r="CC22" s="91"/>
      <c r="CD22" s="91"/>
      <c r="CE22" s="91"/>
      <c r="CF22" s="91"/>
      <c r="CG22" s="91"/>
      <c r="CH22" s="91"/>
      <c r="CI22" s="91"/>
      <c r="CJ22" s="91"/>
      <c r="CK22" s="91"/>
      <c r="CL22" s="91"/>
      <c r="CM22" s="91"/>
      <c r="CN22" s="91"/>
      <c r="CO22" s="91"/>
      <c r="CP22" s="91"/>
      <c r="CQ22" s="91"/>
      <c r="CR22" s="91"/>
      <c r="CS22" s="91"/>
      <c r="CT22" s="91"/>
      <c r="CU22" s="91"/>
      <c r="CV22" s="91"/>
      <c r="CW22" s="91"/>
      <c r="CX22" s="91"/>
      <c r="CY22" s="91"/>
      <c r="CZ22" s="91"/>
      <c r="DA22" s="91"/>
      <c r="DB22" s="91"/>
      <c r="DC22" s="91"/>
      <c r="DD22" s="91"/>
      <c r="DE22" s="91"/>
      <c r="DF22" s="91"/>
      <c r="DG22" s="91"/>
      <c r="DH22" s="91"/>
      <c r="DI22" s="91"/>
      <c r="DJ22" s="91"/>
      <c r="DK22" s="91"/>
      <c r="DL22" s="91"/>
      <c r="DM22" s="91"/>
      <c r="DN22" s="91"/>
      <c r="DO22" s="91"/>
      <c r="DP22" s="91"/>
      <c r="DQ22" s="91"/>
      <c r="DR22" s="91"/>
      <c r="DS22" s="91"/>
      <c r="DT22" s="91"/>
      <c r="DU22" s="91"/>
      <c r="DV22" s="91"/>
      <c r="DW22" s="91"/>
      <c r="DX22" s="91"/>
      <c r="DY22" s="91"/>
      <c r="DZ22" s="91"/>
      <c r="EA22" s="91"/>
      <c r="EB22" s="91"/>
      <c r="EC22" s="91"/>
      <c r="ED22" s="91"/>
      <c r="EE22" s="91"/>
      <c r="EF22" s="91"/>
      <c r="EG22" s="91"/>
      <c r="EH22" s="91"/>
      <c r="EI22" s="91"/>
      <c r="EJ22" s="91"/>
      <c r="EK22" s="91"/>
      <c r="EL22" s="91"/>
      <c r="EM22" s="91"/>
      <c r="EN22" s="91"/>
      <c r="EO22" s="91"/>
      <c r="EP22" s="91"/>
      <c r="EQ22" s="91"/>
      <c r="ER22" s="91"/>
      <c r="ES22" s="91"/>
      <c r="ET22" s="91"/>
      <c r="EU22" s="91"/>
      <c r="EV22" s="91"/>
      <c r="EW22" s="91"/>
      <c r="EX22" s="91"/>
      <c r="EY22" s="91"/>
      <c r="EZ22" s="91"/>
      <c r="FA22" s="91"/>
      <c r="FB22" s="91"/>
      <c r="FC22" s="91"/>
      <c r="FD22" s="91"/>
      <c r="FE22" s="91"/>
      <c r="FF22" s="91"/>
      <c r="FG22" s="91"/>
      <c r="FH22" s="91"/>
      <c r="FI22" s="91"/>
      <c r="FJ22" s="91"/>
      <c r="FK22" s="91"/>
      <c r="FL22" s="91"/>
      <c r="FM22" s="91"/>
      <c r="FN22" s="91"/>
      <c r="FO22" s="91"/>
      <c r="FP22" s="91"/>
      <c r="FQ22" s="91"/>
      <c r="FR22" s="91"/>
      <c r="FS22" s="91"/>
      <c r="FT22" s="91"/>
      <c r="FU22" s="91"/>
      <c r="FV22" s="91"/>
      <c r="FW22" s="91"/>
      <c r="FX22" s="91"/>
      <c r="FY22" s="91"/>
      <c r="FZ22" s="91"/>
      <c r="GA22" s="91"/>
      <c r="GB22" s="91"/>
      <c r="GC22" s="91"/>
      <c r="GD22" s="91"/>
      <c r="GE22" s="91"/>
      <c r="GF22" s="91"/>
      <c r="GG22" s="91"/>
      <c r="GH22" s="91"/>
      <c r="GI22" s="91"/>
      <c r="GJ22" s="91"/>
      <c r="GK22" s="91"/>
      <c r="GL22" s="91"/>
      <c r="GM22" s="91"/>
      <c r="GN22" s="91"/>
      <c r="GO22" s="91"/>
      <c r="GP22" s="91"/>
      <c r="GQ22" s="91"/>
      <c r="GR22" s="91"/>
      <c r="GS22" s="91"/>
      <c r="GT22" s="91"/>
      <c r="GU22" s="91"/>
      <c r="GV22" s="91"/>
      <c r="GW22" s="91"/>
      <c r="GX22" s="91"/>
      <c r="GY22" s="91"/>
      <c r="GZ22" s="91"/>
      <c r="HA22" s="91"/>
      <c r="HB22" s="91"/>
      <c r="HC22" s="91"/>
      <c r="HD22" s="91"/>
      <c r="HE22" s="91"/>
      <c r="HF22" s="91"/>
      <c r="HG22" s="91"/>
      <c r="HH22" s="91"/>
      <c r="HI22" s="91"/>
      <c r="HJ22" s="91"/>
      <c r="HK22" s="91"/>
      <c r="HL22" s="91"/>
      <c r="HM22" s="91"/>
      <c r="HN22" s="91"/>
      <c r="HO22" s="91"/>
      <c r="HP22" s="91"/>
      <c r="HQ22" s="91"/>
      <c r="HR22" s="91"/>
      <c r="HS22" s="91"/>
      <c r="HT22" s="91"/>
      <c r="HU22" s="91"/>
      <c r="HV22" s="91"/>
      <c r="HW22" s="91"/>
      <c r="HX22" s="91"/>
      <c r="HY22" s="91"/>
      <c r="HZ22" s="91"/>
      <c r="IA22" s="91"/>
      <c r="IB22" s="91"/>
      <c r="IC22" s="91"/>
      <c r="ID22" s="91"/>
      <c r="IE22" s="91"/>
      <c r="IF22" s="91"/>
      <c r="IG22" s="91"/>
      <c r="IH22" s="91"/>
      <c r="II22" s="91"/>
      <c r="IJ22" s="91"/>
      <c r="IK22" s="91"/>
      <c r="IL22" s="91"/>
      <c r="IM22" s="91"/>
      <c r="IN22" s="91"/>
      <c r="IO22" s="91"/>
      <c r="IP22" s="91"/>
      <c r="IQ22" s="91"/>
      <c r="IR22" s="91"/>
      <c r="IS22" s="91"/>
      <c r="IT22" s="91"/>
      <c r="IU22" s="91"/>
      <c r="IV22" s="91"/>
    </row>
    <row r="23" spans="1:256">
      <c r="A23" s="50" t="s">
        <v>247</v>
      </c>
      <c r="B23" s="50"/>
      <c r="C23" s="50"/>
      <c r="D23" s="50"/>
      <c r="E23" s="50"/>
      <c r="F23" s="50"/>
      <c r="G23" s="50"/>
      <c r="H23" s="50"/>
      <c r="I23" s="50"/>
      <c r="J23" s="50"/>
      <c r="K23" s="50"/>
      <c r="L23" s="50"/>
      <c r="M23" s="50"/>
      <c r="N23" s="50"/>
      <c r="O23" s="50"/>
      <c r="P23" s="50"/>
      <c r="Q23" s="50"/>
      <c r="R23" s="50"/>
      <c r="S23" s="50"/>
      <c r="T23" s="50"/>
      <c r="U23" s="50" t="s">
        <v>248</v>
      </c>
      <c r="V23" s="50"/>
      <c r="W23" s="50"/>
      <c r="X23" s="50"/>
      <c r="Y23" s="50"/>
      <c r="Z23" s="50"/>
      <c r="AA23" s="50"/>
      <c r="AB23" s="50"/>
      <c r="AC23" s="50"/>
    </row>
    <row r="24" spans="1:256" s="8" customFormat="1" ht="99.95" customHeight="1">
      <c r="A24" s="36" t="s">
        <v>249</v>
      </c>
      <c r="B24" s="36" t="s">
        <v>250</v>
      </c>
      <c r="C24" s="12" t="s">
        <v>251</v>
      </c>
      <c r="D24" s="12" t="s">
        <v>3</v>
      </c>
      <c r="E24" s="36" t="s">
        <v>252</v>
      </c>
      <c r="F24" s="36" t="s">
        <v>253</v>
      </c>
      <c r="G24" s="13" t="s">
        <v>264</v>
      </c>
      <c r="H24" s="36" t="s">
        <v>24</v>
      </c>
      <c r="I24" s="37">
        <v>43831</v>
      </c>
      <c r="J24" s="38" t="s">
        <v>3</v>
      </c>
      <c r="K24" s="38" t="s">
        <v>3</v>
      </c>
      <c r="L24" s="39">
        <v>57232</v>
      </c>
      <c r="M24" s="40" t="s">
        <v>3</v>
      </c>
      <c r="N24" s="41" t="s">
        <v>3</v>
      </c>
      <c r="O24" s="36" t="s">
        <v>3</v>
      </c>
      <c r="P24" s="40" t="s">
        <v>3</v>
      </c>
      <c r="Q24" s="39">
        <v>14167</v>
      </c>
      <c r="R24" s="35">
        <v>0.27710000000000001</v>
      </c>
      <c r="S24" s="35">
        <v>0.15049999999999999</v>
      </c>
      <c r="T24" s="35">
        <v>0.12659999999999999</v>
      </c>
      <c r="U24" s="41" t="s">
        <v>255</v>
      </c>
      <c r="V24" s="38" t="s">
        <v>256</v>
      </c>
      <c r="W24" s="36" t="s">
        <v>257</v>
      </c>
      <c r="X24" s="36" t="s">
        <v>6</v>
      </c>
      <c r="Y24" s="38" t="s">
        <v>258</v>
      </c>
      <c r="Z24" s="38" t="s">
        <v>259</v>
      </c>
      <c r="AA24" s="38" t="s">
        <v>260</v>
      </c>
      <c r="AB24" s="38" t="s">
        <v>261</v>
      </c>
      <c r="AC24" s="38" t="s">
        <v>3</v>
      </c>
    </row>
    <row r="25" spans="1:256" s="8" customFormat="1" ht="99.95" customHeight="1">
      <c r="A25" s="36" t="s">
        <v>249</v>
      </c>
      <c r="B25" s="36" t="s">
        <v>250</v>
      </c>
      <c r="C25" s="12" t="s">
        <v>262</v>
      </c>
      <c r="D25" s="12" t="s">
        <v>3</v>
      </c>
      <c r="E25" s="36" t="s">
        <v>263</v>
      </c>
      <c r="F25" s="36" t="s">
        <v>47</v>
      </c>
      <c r="G25" s="13" t="s">
        <v>264</v>
      </c>
      <c r="H25" s="36" t="s">
        <v>24</v>
      </c>
      <c r="I25" s="37">
        <v>43831</v>
      </c>
      <c r="J25" s="38" t="s">
        <v>3</v>
      </c>
      <c r="K25" s="38" t="s">
        <v>3</v>
      </c>
      <c r="L25" s="33">
        <v>110111</v>
      </c>
      <c r="M25" s="41" t="s">
        <v>3</v>
      </c>
      <c r="N25" s="36" t="s">
        <v>3</v>
      </c>
      <c r="O25" s="36" t="s">
        <v>3</v>
      </c>
      <c r="P25" s="41" t="s">
        <v>3</v>
      </c>
      <c r="Q25" s="39">
        <v>57232</v>
      </c>
      <c r="R25" s="42" t="s">
        <v>265</v>
      </c>
      <c r="S25" s="42" t="s">
        <v>3</v>
      </c>
      <c r="T25" s="42" t="s">
        <v>3</v>
      </c>
      <c r="U25" s="41" t="s">
        <v>255</v>
      </c>
      <c r="V25" s="38" t="s">
        <v>256</v>
      </c>
      <c r="W25" s="36" t="s">
        <v>257</v>
      </c>
      <c r="X25" s="36" t="s">
        <v>6</v>
      </c>
      <c r="Y25" s="38" t="s">
        <v>258</v>
      </c>
      <c r="Z25" s="38" t="s">
        <v>266</v>
      </c>
      <c r="AA25" s="38" t="s">
        <v>260</v>
      </c>
      <c r="AB25" s="38" t="s">
        <v>261</v>
      </c>
      <c r="AC25" s="38" t="s">
        <v>3</v>
      </c>
    </row>
    <row r="26" spans="1:256">
      <c r="A26" s="50" t="s">
        <v>267</v>
      </c>
      <c r="B26" s="50"/>
      <c r="C26" s="143"/>
      <c r="D26" s="143"/>
      <c r="E26" s="50"/>
      <c r="F26" s="50"/>
      <c r="G26" s="50"/>
      <c r="H26" s="50"/>
      <c r="I26" s="50"/>
      <c r="J26" s="50"/>
      <c r="K26" s="50"/>
      <c r="L26" s="50"/>
      <c r="M26" s="50"/>
      <c r="N26" s="50"/>
      <c r="O26" s="50"/>
      <c r="P26" s="50"/>
      <c r="Q26" s="50"/>
      <c r="R26" s="50"/>
      <c r="S26" s="50"/>
      <c r="T26" s="50"/>
      <c r="U26" s="50" t="s">
        <v>248</v>
      </c>
      <c r="V26" s="50"/>
      <c r="W26" s="50"/>
      <c r="X26" s="50"/>
      <c r="Y26" s="50"/>
      <c r="Z26" s="50"/>
      <c r="AA26" s="50"/>
      <c r="AB26" s="50"/>
      <c r="AC26" s="50"/>
    </row>
    <row r="27" spans="1:256" customFormat="1" ht="162.4" customHeight="1">
      <c r="A27" s="36" t="s">
        <v>268</v>
      </c>
      <c r="B27" s="36" t="s">
        <v>250</v>
      </c>
      <c r="C27" s="12" t="s">
        <v>269</v>
      </c>
      <c r="D27" s="12" t="s">
        <v>3</v>
      </c>
      <c r="E27" s="36" t="s">
        <v>270</v>
      </c>
      <c r="F27" s="103" t="s">
        <v>253</v>
      </c>
      <c r="G27" s="13" t="s">
        <v>264</v>
      </c>
      <c r="H27" s="104" t="s">
        <v>24</v>
      </c>
      <c r="I27" s="37">
        <v>43831</v>
      </c>
      <c r="J27" s="38" t="s">
        <v>27</v>
      </c>
      <c r="K27" s="43">
        <f>L27/(262*7.6)</f>
        <v>55.29881478505424</v>
      </c>
      <c r="L27" s="33">
        <v>110111</v>
      </c>
      <c r="M27" s="41" t="s">
        <v>3</v>
      </c>
      <c r="N27" s="41" t="s">
        <v>3</v>
      </c>
      <c r="O27" s="41" t="s">
        <v>27</v>
      </c>
      <c r="P27" s="44">
        <f>Q27/(262*7.6)</f>
        <v>7.1148051426275618</v>
      </c>
      <c r="Q27" s="33">
        <v>14167</v>
      </c>
      <c r="R27" s="19">
        <v>0.20300000000000001</v>
      </c>
      <c r="S27" s="19">
        <v>0.122</v>
      </c>
      <c r="T27" s="19">
        <v>8.1000000000000003E-2</v>
      </c>
      <c r="U27" s="36" t="s">
        <v>271</v>
      </c>
      <c r="V27" s="45" t="s">
        <v>272</v>
      </c>
      <c r="W27" s="36" t="s">
        <v>273</v>
      </c>
      <c r="X27" s="36" t="s">
        <v>13</v>
      </c>
      <c r="Y27" s="46" t="s">
        <v>274</v>
      </c>
      <c r="Z27" s="46" t="s">
        <v>259</v>
      </c>
      <c r="AA27" s="45" t="s">
        <v>275</v>
      </c>
      <c r="AB27" s="38" t="s">
        <v>3</v>
      </c>
      <c r="AC27" s="38" t="s">
        <v>3</v>
      </c>
      <c r="AD27" s="105"/>
    </row>
    <row r="28" spans="1:256" customFormat="1" ht="136.9" customHeight="1">
      <c r="A28" s="36" t="s">
        <v>268</v>
      </c>
      <c r="B28" s="36" t="s">
        <v>250</v>
      </c>
      <c r="C28" s="12" t="s">
        <v>276</v>
      </c>
      <c r="D28" s="12" t="s">
        <v>3</v>
      </c>
      <c r="E28" s="36" t="s">
        <v>277</v>
      </c>
      <c r="F28" s="103" t="s">
        <v>253</v>
      </c>
      <c r="G28" s="13" t="s">
        <v>264</v>
      </c>
      <c r="H28" s="104" t="s">
        <v>24</v>
      </c>
      <c r="I28" s="37">
        <v>43831</v>
      </c>
      <c r="J28" s="38" t="s">
        <v>27</v>
      </c>
      <c r="K28" s="43">
        <f t="shared" ref="K28:K33" si="0">L28/(262*7.6)</f>
        <v>55.29881478505424</v>
      </c>
      <c r="L28" s="33">
        <v>110111</v>
      </c>
      <c r="M28" s="41" t="s">
        <v>3</v>
      </c>
      <c r="N28" s="41" t="s">
        <v>3</v>
      </c>
      <c r="O28" s="41" t="s">
        <v>3</v>
      </c>
      <c r="P28" s="47" t="s">
        <v>3</v>
      </c>
      <c r="Q28" s="41" t="s">
        <v>3</v>
      </c>
      <c r="R28" s="19">
        <v>0</v>
      </c>
      <c r="S28" s="19">
        <v>0</v>
      </c>
      <c r="T28" s="19">
        <v>0</v>
      </c>
      <c r="U28" s="41" t="s">
        <v>255</v>
      </c>
      <c r="V28" s="45" t="s">
        <v>278</v>
      </c>
      <c r="W28" s="36" t="s">
        <v>273</v>
      </c>
      <c r="X28" s="36" t="s">
        <v>13</v>
      </c>
      <c r="Y28" s="46" t="s">
        <v>274</v>
      </c>
      <c r="Z28" s="46" t="s">
        <v>259</v>
      </c>
      <c r="AA28" s="45" t="s">
        <v>275</v>
      </c>
      <c r="AB28" s="38" t="s">
        <v>3</v>
      </c>
      <c r="AC28" s="38" t="s">
        <v>3</v>
      </c>
      <c r="AD28" s="105"/>
    </row>
    <row r="29" spans="1:256" s="5" customFormat="1" ht="180" customHeight="1">
      <c r="A29" s="36" t="s">
        <v>268</v>
      </c>
      <c r="B29" s="36" t="s">
        <v>250</v>
      </c>
      <c r="C29" s="12" t="s">
        <v>279</v>
      </c>
      <c r="D29" s="12" t="s">
        <v>3</v>
      </c>
      <c r="E29" s="36" t="s">
        <v>280</v>
      </c>
      <c r="F29" s="103" t="s">
        <v>253</v>
      </c>
      <c r="G29" s="13" t="s">
        <v>264</v>
      </c>
      <c r="H29" s="103" t="s">
        <v>24</v>
      </c>
      <c r="I29" s="37">
        <v>43831</v>
      </c>
      <c r="J29" s="38" t="s">
        <v>27</v>
      </c>
      <c r="K29" s="43">
        <f t="shared" si="0"/>
        <v>28.742466854158298</v>
      </c>
      <c r="L29" s="33">
        <v>57232</v>
      </c>
      <c r="M29" s="41" t="s">
        <v>3</v>
      </c>
      <c r="N29" s="41" t="s">
        <v>3</v>
      </c>
      <c r="O29" s="41" t="s">
        <v>3</v>
      </c>
      <c r="P29" s="41" t="s">
        <v>3</v>
      </c>
      <c r="Q29" s="41" t="s">
        <v>3</v>
      </c>
      <c r="R29" s="42">
        <v>0.02</v>
      </c>
      <c r="S29" s="42">
        <v>0.02</v>
      </c>
      <c r="T29" s="42">
        <v>0</v>
      </c>
      <c r="U29" s="36" t="s">
        <v>271</v>
      </c>
      <c r="V29" s="45" t="s">
        <v>272</v>
      </c>
      <c r="W29" s="36" t="s">
        <v>273</v>
      </c>
      <c r="X29" s="36" t="s">
        <v>13</v>
      </c>
      <c r="Y29" s="46" t="s">
        <v>274</v>
      </c>
      <c r="Z29" s="46" t="s">
        <v>281</v>
      </c>
      <c r="AA29" s="45" t="s">
        <v>275</v>
      </c>
      <c r="AB29" s="38" t="s">
        <v>3</v>
      </c>
      <c r="AC29" s="38" t="s">
        <v>3</v>
      </c>
    </row>
    <row r="30" spans="1:256">
      <c r="A30" s="50" t="s">
        <v>282</v>
      </c>
      <c r="B30" s="50"/>
      <c r="C30" s="50"/>
      <c r="D30" s="50"/>
      <c r="E30" s="50"/>
      <c r="F30" s="50"/>
      <c r="G30" s="50"/>
      <c r="H30" s="50"/>
      <c r="I30" s="50"/>
      <c r="J30" s="50"/>
      <c r="K30" s="50"/>
      <c r="L30" s="50"/>
      <c r="M30" s="50"/>
      <c r="N30" s="50"/>
      <c r="O30" s="50"/>
      <c r="P30" s="50"/>
      <c r="Q30" s="50"/>
      <c r="R30" s="50"/>
      <c r="S30" s="50"/>
      <c r="T30" s="50"/>
      <c r="U30" s="50" t="s">
        <v>248</v>
      </c>
      <c r="V30" s="50"/>
      <c r="W30" s="50"/>
      <c r="X30" s="50"/>
      <c r="Y30" s="50"/>
      <c r="Z30" s="50"/>
      <c r="AA30" s="50"/>
      <c r="AB30" s="50"/>
      <c r="AC30" s="50"/>
    </row>
    <row r="31" spans="1:256" customFormat="1" ht="115.15" customHeight="1">
      <c r="A31" s="36" t="s">
        <v>283</v>
      </c>
      <c r="B31" s="36" t="s">
        <v>250</v>
      </c>
      <c r="C31" s="12" t="s">
        <v>284</v>
      </c>
      <c r="D31" s="12" t="s">
        <v>3</v>
      </c>
      <c r="E31" s="36" t="s">
        <v>285</v>
      </c>
      <c r="F31" s="103" t="s">
        <v>253</v>
      </c>
      <c r="G31" s="13" t="s">
        <v>264</v>
      </c>
      <c r="H31" s="104" t="s">
        <v>24</v>
      </c>
      <c r="I31" s="37">
        <v>43831</v>
      </c>
      <c r="J31" s="38" t="s">
        <v>27</v>
      </c>
      <c r="K31" s="43">
        <f t="shared" si="0"/>
        <v>28.742466854158298</v>
      </c>
      <c r="L31" s="33">
        <v>57232</v>
      </c>
      <c r="M31" s="41" t="s">
        <v>3</v>
      </c>
      <c r="N31" s="41" t="s">
        <v>3</v>
      </c>
      <c r="O31" s="41" t="s">
        <v>3</v>
      </c>
      <c r="P31" s="41" t="s">
        <v>3</v>
      </c>
      <c r="Q31" s="41" t="s">
        <v>3</v>
      </c>
      <c r="R31" s="42">
        <v>1.0999999999999999E-2</v>
      </c>
      <c r="S31" s="42">
        <v>1.0999999999999999E-2</v>
      </c>
      <c r="T31" s="42">
        <v>0</v>
      </c>
      <c r="U31" s="41" t="s">
        <v>3</v>
      </c>
      <c r="V31" s="45" t="s">
        <v>272</v>
      </c>
      <c r="W31" s="36" t="s">
        <v>286</v>
      </c>
      <c r="X31" s="36" t="s">
        <v>13</v>
      </c>
      <c r="Y31" s="46" t="s">
        <v>274</v>
      </c>
      <c r="Z31" s="46" t="s">
        <v>281</v>
      </c>
      <c r="AA31" s="45" t="s">
        <v>275</v>
      </c>
      <c r="AB31" s="38" t="s">
        <v>3</v>
      </c>
      <c r="AC31" s="38" t="s">
        <v>3</v>
      </c>
      <c r="AD31" s="105"/>
    </row>
    <row r="32" spans="1:256">
      <c r="A32" s="50" t="s">
        <v>287</v>
      </c>
      <c r="B32" s="50"/>
      <c r="C32" s="50"/>
      <c r="D32" s="50"/>
      <c r="E32" s="50"/>
      <c r="F32" s="50"/>
      <c r="G32" s="50"/>
      <c r="H32" s="50"/>
      <c r="I32" s="50"/>
      <c r="J32" s="50"/>
      <c r="K32" s="50"/>
      <c r="L32" s="50"/>
      <c r="M32" s="50"/>
      <c r="N32" s="50"/>
      <c r="O32" s="50"/>
      <c r="P32" s="50"/>
      <c r="Q32" s="50"/>
      <c r="R32" s="50"/>
      <c r="S32" s="50"/>
      <c r="T32" s="50"/>
      <c r="U32" s="50"/>
      <c r="V32" s="50"/>
      <c r="W32" s="50"/>
      <c r="X32" s="50"/>
      <c r="Y32" s="50"/>
      <c r="Z32" s="50"/>
      <c r="AA32" s="50"/>
      <c r="AB32" s="50"/>
      <c r="AC32" s="50"/>
    </row>
    <row r="33" spans="1:29" s="8" customFormat="1" ht="207" customHeight="1">
      <c r="A33" s="36" t="s">
        <v>288</v>
      </c>
      <c r="B33" s="36" t="s">
        <v>250</v>
      </c>
      <c r="C33" s="12" t="s">
        <v>289</v>
      </c>
      <c r="D33" s="12" t="s">
        <v>3</v>
      </c>
      <c r="E33" s="36" t="s">
        <v>290</v>
      </c>
      <c r="F33" s="36" t="s">
        <v>253</v>
      </c>
      <c r="G33" s="13" t="s">
        <v>264</v>
      </c>
      <c r="H33" s="36" t="s">
        <v>24</v>
      </c>
      <c r="I33" s="37">
        <v>43831</v>
      </c>
      <c r="J33" s="38" t="s">
        <v>27</v>
      </c>
      <c r="K33" s="43">
        <f t="shared" si="0"/>
        <v>28.742466854158298</v>
      </c>
      <c r="L33" s="48">
        <v>57232</v>
      </c>
      <c r="M33" s="36" t="s">
        <v>3</v>
      </c>
      <c r="N33" s="41" t="s">
        <v>3</v>
      </c>
      <c r="O33" s="41" t="s">
        <v>3</v>
      </c>
      <c r="P33" s="41" t="s">
        <v>3</v>
      </c>
      <c r="Q33" s="41" t="s">
        <v>3</v>
      </c>
      <c r="R33" s="42">
        <v>0.09</v>
      </c>
      <c r="S33" s="42">
        <v>4.4999999999999998E-2</v>
      </c>
      <c r="T33" s="42">
        <v>4.4999999999999998E-2</v>
      </c>
      <c r="U33" s="36" t="s">
        <v>271</v>
      </c>
      <c r="V33" s="45" t="s">
        <v>256</v>
      </c>
      <c r="W33" s="36" t="s">
        <v>273</v>
      </c>
      <c r="X33" s="36" t="s">
        <v>13</v>
      </c>
      <c r="Y33" s="106" t="s">
        <v>291</v>
      </c>
      <c r="Z33" s="46" t="s">
        <v>281</v>
      </c>
      <c r="AA33" s="41" t="s">
        <v>292</v>
      </c>
      <c r="AB33" s="49" t="s">
        <v>3</v>
      </c>
      <c r="AC33" s="38" t="s">
        <v>3</v>
      </c>
    </row>
    <row r="34" spans="1:29">
      <c r="A34" s="50" t="s">
        <v>293</v>
      </c>
      <c r="B34" s="50"/>
      <c r="C34" s="50"/>
      <c r="D34" s="50"/>
      <c r="E34" s="50"/>
      <c r="F34" s="50"/>
      <c r="G34" s="50"/>
      <c r="H34" s="50"/>
      <c r="I34" s="50"/>
      <c r="J34" s="50"/>
      <c r="K34" s="50"/>
      <c r="L34" s="50"/>
      <c r="M34" s="50"/>
      <c r="N34" s="50"/>
      <c r="O34" s="50"/>
      <c r="P34" s="50"/>
      <c r="Q34" s="50"/>
      <c r="R34" s="50"/>
      <c r="S34" s="50"/>
      <c r="T34" s="50"/>
      <c r="U34" s="50"/>
      <c r="V34" s="50"/>
      <c r="W34" s="50"/>
      <c r="X34" s="50"/>
      <c r="Y34" s="50"/>
      <c r="Z34" s="50"/>
      <c r="AA34" s="50"/>
      <c r="AB34" s="50"/>
      <c r="AC34" s="50"/>
    </row>
    <row r="35" spans="1:29" s="8" customFormat="1" ht="207" customHeight="1">
      <c r="A35" s="36" t="s">
        <v>294</v>
      </c>
      <c r="B35" s="36" t="s">
        <v>250</v>
      </c>
      <c r="C35" s="12" t="s">
        <v>295</v>
      </c>
      <c r="D35" s="12" t="s">
        <v>3</v>
      </c>
      <c r="E35" s="36" t="s">
        <v>296</v>
      </c>
      <c r="F35" s="36" t="s">
        <v>253</v>
      </c>
      <c r="G35" s="13" t="s">
        <v>254</v>
      </c>
      <c r="H35" s="36" t="s">
        <v>24</v>
      </c>
      <c r="I35" s="37">
        <v>43831</v>
      </c>
      <c r="J35" s="38" t="s">
        <v>297</v>
      </c>
      <c r="K35" s="38" t="s">
        <v>297</v>
      </c>
      <c r="L35" s="48">
        <v>57232</v>
      </c>
      <c r="M35" s="36" t="s">
        <v>3</v>
      </c>
      <c r="N35" s="41" t="s">
        <v>3</v>
      </c>
      <c r="O35" s="41" t="s">
        <v>3</v>
      </c>
      <c r="P35" s="41" t="s">
        <v>3</v>
      </c>
      <c r="Q35" s="41" t="s">
        <v>297</v>
      </c>
      <c r="R35" s="42">
        <v>6.0000000000000001E-3</v>
      </c>
      <c r="S35" s="42">
        <v>3.0000000000000001E-3</v>
      </c>
      <c r="T35" s="42">
        <v>3.0000000000000001E-3</v>
      </c>
      <c r="U35" s="36" t="s">
        <v>255</v>
      </c>
      <c r="V35" s="45" t="s">
        <v>298</v>
      </c>
      <c r="W35" s="36" t="s">
        <v>297</v>
      </c>
      <c r="X35" s="36" t="s">
        <v>13</v>
      </c>
      <c r="Y35" s="46" t="s">
        <v>299</v>
      </c>
      <c r="Z35" s="41" t="s">
        <v>3</v>
      </c>
      <c r="AA35" s="46" t="s">
        <v>297</v>
      </c>
      <c r="AB35" s="49" t="s">
        <v>3</v>
      </c>
      <c r="AC35" s="38" t="s">
        <v>3</v>
      </c>
    </row>
    <row r="36" spans="1:29">
      <c r="A36" s="50" t="s">
        <v>524</v>
      </c>
      <c r="B36" s="50"/>
      <c r="C36" s="50"/>
      <c r="D36" s="50"/>
      <c r="E36" s="50"/>
      <c r="F36" s="50"/>
      <c r="G36" s="50"/>
      <c r="H36" s="50"/>
      <c r="I36" s="50"/>
      <c r="J36" s="50"/>
      <c r="K36" s="50"/>
      <c r="L36" s="50"/>
      <c r="M36" s="50"/>
      <c r="N36" s="50"/>
      <c r="O36" s="50"/>
      <c r="P36" s="50"/>
      <c r="Q36" s="50"/>
      <c r="R36" s="50"/>
      <c r="S36" s="50"/>
      <c r="T36" s="50"/>
      <c r="U36" s="50"/>
      <c r="V36" s="50"/>
      <c r="W36" s="50"/>
      <c r="X36" s="50"/>
      <c r="Y36" s="50"/>
      <c r="Z36" s="50"/>
      <c r="AA36" s="50"/>
      <c r="AB36" s="50"/>
      <c r="AC36" s="50"/>
    </row>
    <row r="37" spans="1:29" s="8" customFormat="1" ht="306">
      <c r="A37" s="155" t="s">
        <v>525</v>
      </c>
      <c r="B37" s="155" t="s">
        <v>250</v>
      </c>
      <c r="C37" s="152" t="s">
        <v>619</v>
      </c>
      <c r="D37" s="152" t="s">
        <v>3</v>
      </c>
      <c r="E37" s="155" t="s">
        <v>526</v>
      </c>
      <c r="F37" s="155" t="s">
        <v>253</v>
      </c>
      <c r="G37" s="153" t="s">
        <v>264</v>
      </c>
      <c r="H37" s="155" t="s">
        <v>24</v>
      </c>
      <c r="I37" s="156">
        <v>43831</v>
      </c>
      <c r="J37" s="157" t="s">
        <v>3</v>
      </c>
      <c r="K37" s="157" t="s">
        <v>3</v>
      </c>
      <c r="L37" s="160">
        <v>38693</v>
      </c>
      <c r="M37" s="155" t="s">
        <v>3</v>
      </c>
      <c r="N37" s="154" t="s">
        <v>3</v>
      </c>
      <c r="O37" s="154" t="s">
        <v>3</v>
      </c>
      <c r="P37" s="154" t="s">
        <v>3</v>
      </c>
      <c r="Q37" s="158">
        <v>16474</v>
      </c>
      <c r="R37" s="161">
        <v>0.246</v>
      </c>
      <c r="S37" s="163" t="s">
        <v>527</v>
      </c>
      <c r="T37" s="163" t="s">
        <v>527</v>
      </c>
      <c r="U37" s="155" t="s">
        <v>271</v>
      </c>
      <c r="V37" s="159" t="s">
        <v>256</v>
      </c>
      <c r="W37" s="155" t="s">
        <v>620</v>
      </c>
      <c r="X37" s="155" t="s">
        <v>6</v>
      </c>
      <c r="Y37" s="155" t="s">
        <v>621</v>
      </c>
      <c r="Z37" s="157" t="s">
        <v>259</v>
      </c>
      <c r="AA37" s="164" t="s">
        <v>622</v>
      </c>
      <c r="AB37" s="164" t="s">
        <v>261</v>
      </c>
      <c r="AC37" s="157" t="s">
        <v>3</v>
      </c>
    </row>
    <row r="38" spans="1:29" s="105" customFormat="1" ht="306">
      <c r="A38" s="155" t="s">
        <v>525</v>
      </c>
      <c r="B38" s="155" t="s">
        <v>250</v>
      </c>
      <c r="C38" s="152" t="s">
        <v>623</v>
      </c>
      <c r="D38" s="152" t="s">
        <v>3</v>
      </c>
      <c r="E38" s="153" t="s">
        <v>528</v>
      </c>
      <c r="F38" s="155" t="s">
        <v>253</v>
      </c>
      <c r="G38" s="153" t="s">
        <v>264</v>
      </c>
      <c r="H38" s="155" t="s">
        <v>24</v>
      </c>
      <c r="I38" s="156">
        <v>43831</v>
      </c>
      <c r="J38" s="157" t="s">
        <v>3</v>
      </c>
      <c r="K38" s="157" t="s">
        <v>3</v>
      </c>
      <c r="L38" s="160">
        <v>38693</v>
      </c>
      <c r="M38" s="155" t="s">
        <v>3</v>
      </c>
      <c r="N38" s="154" t="s">
        <v>3</v>
      </c>
      <c r="O38" s="154" t="s">
        <v>3</v>
      </c>
      <c r="P38" s="154" t="s">
        <v>3</v>
      </c>
      <c r="Q38" s="158">
        <v>16474</v>
      </c>
      <c r="R38" s="161">
        <v>0.246</v>
      </c>
      <c r="S38" s="163" t="s">
        <v>527</v>
      </c>
      <c r="T38" s="163" t="s">
        <v>527</v>
      </c>
      <c r="U38" s="155" t="s">
        <v>271</v>
      </c>
      <c r="V38" s="159" t="s">
        <v>256</v>
      </c>
      <c r="W38" s="155" t="s">
        <v>620</v>
      </c>
      <c r="X38" s="153" t="s">
        <v>6</v>
      </c>
      <c r="Y38" s="155" t="s">
        <v>621</v>
      </c>
      <c r="Z38" s="157" t="s">
        <v>259</v>
      </c>
      <c r="AA38" s="164" t="s">
        <v>622</v>
      </c>
      <c r="AB38" s="157" t="s">
        <v>261</v>
      </c>
      <c r="AC38" s="157" t="s">
        <v>3</v>
      </c>
    </row>
    <row r="39" spans="1:29" s="105" customFormat="1" ht="306">
      <c r="A39" s="155" t="s">
        <v>525</v>
      </c>
      <c r="B39" s="155" t="s">
        <v>250</v>
      </c>
      <c r="C39" s="152" t="s">
        <v>624</v>
      </c>
      <c r="D39" s="152" t="s">
        <v>3</v>
      </c>
      <c r="E39" s="153" t="s">
        <v>529</v>
      </c>
      <c r="F39" s="155" t="s">
        <v>253</v>
      </c>
      <c r="G39" s="153" t="s">
        <v>264</v>
      </c>
      <c r="H39" s="155" t="s">
        <v>24</v>
      </c>
      <c r="I39" s="156">
        <v>43831</v>
      </c>
      <c r="J39" s="157" t="s">
        <v>3</v>
      </c>
      <c r="K39" s="157" t="s">
        <v>3</v>
      </c>
      <c r="L39" s="160">
        <v>38693</v>
      </c>
      <c r="M39" s="155" t="s">
        <v>3</v>
      </c>
      <c r="N39" s="154" t="s">
        <v>3</v>
      </c>
      <c r="O39" s="154" t="s">
        <v>3</v>
      </c>
      <c r="P39" s="154" t="s">
        <v>3</v>
      </c>
      <c r="Q39" s="158">
        <v>18056</v>
      </c>
      <c r="R39" s="162">
        <v>0.2225</v>
      </c>
      <c r="S39" s="163" t="s">
        <v>527</v>
      </c>
      <c r="T39" s="163" t="s">
        <v>527</v>
      </c>
      <c r="U39" s="155" t="s">
        <v>271</v>
      </c>
      <c r="V39" s="159" t="s">
        <v>256</v>
      </c>
      <c r="W39" s="155" t="s">
        <v>620</v>
      </c>
      <c r="X39" s="153" t="s">
        <v>6</v>
      </c>
      <c r="Y39" s="155" t="s">
        <v>625</v>
      </c>
      <c r="Z39" s="157" t="s">
        <v>259</v>
      </c>
      <c r="AA39" s="164" t="s">
        <v>622</v>
      </c>
      <c r="AB39" s="157" t="s">
        <v>261</v>
      </c>
      <c r="AC39" s="157" t="s">
        <v>3</v>
      </c>
    </row>
    <row r="40" spans="1:29" s="105" customFormat="1" ht="306">
      <c r="A40" s="155" t="s">
        <v>525</v>
      </c>
      <c r="B40" s="155" t="s">
        <v>250</v>
      </c>
      <c r="C40" s="152" t="s">
        <v>626</v>
      </c>
      <c r="D40" s="152" t="s">
        <v>3</v>
      </c>
      <c r="E40" s="153" t="s">
        <v>530</v>
      </c>
      <c r="F40" s="155" t="s">
        <v>253</v>
      </c>
      <c r="G40" s="153" t="s">
        <v>264</v>
      </c>
      <c r="H40" s="155" t="s">
        <v>24</v>
      </c>
      <c r="I40" s="156">
        <v>43831</v>
      </c>
      <c r="J40" s="157" t="s">
        <v>3</v>
      </c>
      <c r="K40" s="157" t="s">
        <v>3</v>
      </c>
      <c r="L40" s="160">
        <v>38693</v>
      </c>
      <c r="M40" s="155" t="s">
        <v>3</v>
      </c>
      <c r="N40" s="154" t="s">
        <v>3</v>
      </c>
      <c r="O40" s="154" t="s">
        <v>3</v>
      </c>
      <c r="P40" s="154" t="s">
        <v>3</v>
      </c>
      <c r="Q40" s="158">
        <v>16624</v>
      </c>
      <c r="R40" s="162">
        <v>0.2225</v>
      </c>
      <c r="S40" s="163" t="s">
        <v>527</v>
      </c>
      <c r="T40" s="163" t="s">
        <v>527</v>
      </c>
      <c r="U40" s="155" t="s">
        <v>271</v>
      </c>
      <c r="V40" s="159" t="s">
        <v>256</v>
      </c>
      <c r="W40" s="155" t="s">
        <v>620</v>
      </c>
      <c r="X40" s="153" t="s">
        <v>6</v>
      </c>
      <c r="Y40" s="155" t="s">
        <v>627</v>
      </c>
      <c r="Z40" s="157" t="s">
        <v>259</v>
      </c>
      <c r="AA40" s="164" t="s">
        <v>622</v>
      </c>
      <c r="AB40" s="157" t="s">
        <v>261</v>
      </c>
      <c r="AC40" s="157" t="s">
        <v>3</v>
      </c>
    </row>
    <row r="41" spans="1:29" s="105" customFormat="1">
      <c r="A41" s="129" t="s">
        <v>547</v>
      </c>
      <c r="B41" s="127"/>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8"/>
    </row>
    <row r="42" spans="1:29" s="105" customFormat="1" ht="306">
      <c r="A42" s="122" t="s">
        <v>547</v>
      </c>
      <c r="B42" s="122" t="s">
        <v>548</v>
      </c>
      <c r="C42" s="121" t="s">
        <v>549</v>
      </c>
      <c r="D42" s="121" t="s">
        <v>3</v>
      </c>
      <c r="E42" s="122" t="s">
        <v>550</v>
      </c>
      <c r="F42" s="122" t="s">
        <v>20</v>
      </c>
      <c r="G42" s="122" t="s">
        <v>11</v>
      </c>
      <c r="H42" s="122" t="s">
        <v>24</v>
      </c>
      <c r="I42" s="150">
        <v>43831</v>
      </c>
      <c r="J42" s="123" t="s">
        <v>27</v>
      </c>
      <c r="K42" s="130" t="s">
        <v>551</v>
      </c>
      <c r="L42" s="130" t="s">
        <v>552</v>
      </c>
      <c r="M42" s="122" t="s">
        <v>3</v>
      </c>
      <c r="N42" s="122" t="s">
        <v>3</v>
      </c>
      <c r="O42" s="122" t="s">
        <v>27</v>
      </c>
      <c r="P42" s="130" t="s">
        <v>553</v>
      </c>
      <c r="Q42" s="131">
        <v>15261</v>
      </c>
      <c r="R42" s="124">
        <v>0.20599999999999999</v>
      </c>
      <c r="S42" s="124">
        <v>0.14660000000000001</v>
      </c>
      <c r="T42" s="124">
        <v>5.9400000000000001E-2</v>
      </c>
      <c r="U42" s="122" t="s">
        <v>271</v>
      </c>
      <c r="V42" s="122" t="s">
        <v>256</v>
      </c>
      <c r="W42" s="130" t="s">
        <v>554</v>
      </c>
      <c r="X42" s="122" t="s">
        <v>13</v>
      </c>
      <c r="Y42" s="122" t="s">
        <v>555</v>
      </c>
      <c r="Z42" s="122" t="s">
        <v>556</v>
      </c>
      <c r="AA42" s="122" t="s">
        <v>557</v>
      </c>
      <c r="AB42" s="122" t="s">
        <v>3</v>
      </c>
      <c r="AC42" s="122" t="s">
        <v>3</v>
      </c>
    </row>
    <row r="43" spans="1:29" s="105" customFormat="1" ht="306">
      <c r="A43" s="122" t="s">
        <v>547</v>
      </c>
      <c r="B43" s="122" t="s">
        <v>548</v>
      </c>
      <c r="C43" s="121" t="s">
        <v>558</v>
      </c>
      <c r="D43" s="121" t="s">
        <v>3</v>
      </c>
      <c r="E43" s="122" t="s">
        <v>559</v>
      </c>
      <c r="F43" s="122" t="s">
        <v>20</v>
      </c>
      <c r="G43" s="122" t="s">
        <v>11</v>
      </c>
      <c r="H43" s="122" t="s">
        <v>24</v>
      </c>
      <c r="I43" s="21">
        <v>43831</v>
      </c>
      <c r="J43" s="123" t="s">
        <v>27</v>
      </c>
      <c r="K43" s="130" t="s">
        <v>551</v>
      </c>
      <c r="L43" s="130" t="s">
        <v>552</v>
      </c>
      <c r="M43" s="122" t="s">
        <v>3</v>
      </c>
      <c r="N43" s="122" t="s">
        <v>3</v>
      </c>
      <c r="O43" s="122" t="s">
        <v>3</v>
      </c>
      <c r="P43" s="122" t="s">
        <v>3</v>
      </c>
      <c r="Q43" s="122" t="s">
        <v>3</v>
      </c>
      <c r="R43" s="124">
        <v>1.4E-2</v>
      </c>
      <c r="S43" s="124">
        <v>8.7500000000000008E-3</v>
      </c>
      <c r="T43" s="124">
        <v>5.2500000000000003E-3</v>
      </c>
      <c r="U43" s="122" t="s">
        <v>271</v>
      </c>
      <c r="V43" s="122" t="s">
        <v>256</v>
      </c>
      <c r="W43" s="130" t="s">
        <v>554</v>
      </c>
      <c r="X43" s="122" t="s">
        <v>13</v>
      </c>
      <c r="Y43" s="122" t="s">
        <v>555</v>
      </c>
      <c r="Z43" s="122" t="s">
        <v>560</v>
      </c>
      <c r="AA43" s="122" t="s">
        <v>557</v>
      </c>
      <c r="AB43" s="122" t="s">
        <v>3</v>
      </c>
      <c r="AC43" s="122" t="s">
        <v>3</v>
      </c>
    </row>
    <row r="44" spans="1:29" s="105" customFormat="1" ht="306">
      <c r="A44" s="122" t="s">
        <v>547</v>
      </c>
      <c r="B44" s="122" t="s">
        <v>548</v>
      </c>
      <c r="C44" s="121" t="s">
        <v>561</v>
      </c>
      <c r="D44" s="121" t="s">
        <v>3</v>
      </c>
      <c r="E44" s="122" t="s">
        <v>562</v>
      </c>
      <c r="F44" s="122" t="s">
        <v>47</v>
      </c>
      <c r="G44" s="122" t="s">
        <v>11</v>
      </c>
      <c r="H44" s="122" t="s">
        <v>24</v>
      </c>
      <c r="I44" s="21">
        <v>43831</v>
      </c>
      <c r="J44" s="123" t="s">
        <v>27</v>
      </c>
      <c r="K44" s="130" t="s">
        <v>563</v>
      </c>
      <c r="L44" s="130" t="s">
        <v>564</v>
      </c>
      <c r="M44" s="122" t="s">
        <v>3</v>
      </c>
      <c r="N44" s="122" t="s">
        <v>3</v>
      </c>
      <c r="O44" s="122" t="s">
        <v>27</v>
      </c>
      <c r="P44" s="130" t="s">
        <v>551</v>
      </c>
      <c r="Q44" s="132" t="s">
        <v>552</v>
      </c>
      <c r="R44" s="122" t="s">
        <v>565</v>
      </c>
      <c r="S44" s="122" t="s">
        <v>566</v>
      </c>
      <c r="T44" s="122" t="s">
        <v>566</v>
      </c>
      <c r="U44" s="122" t="s">
        <v>271</v>
      </c>
      <c r="V44" s="122" t="s">
        <v>256</v>
      </c>
      <c r="W44" s="130" t="s">
        <v>554</v>
      </c>
      <c r="X44" s="122" t="s">
        <v>13</v>
      </c>
      <c r="Y44" s="122" t="s">
        <v>555</v>
      </c>
      <c r="Z44" s="122" t="s">
        <v>556</v>
      </c>
      <c r="AA44" s="122" t="s">
        <v>557</v>
      </c>
      <c r="AB44" s="122" t="s">
        <v>3</v>
      </c>
      <c r="AC44" s="122" t="s">
        <v>3</v>
      </c>
    </row>
    <row r="45" spans="1:29" s="105" customFormat="1" ht="76.5">
      <c r="A45" s="122" t="s">
        <v>547</v>
      </c>
      <c r="B45" s="122" t="s">
        <v>548</v>
      </c>
      <c r="C45" s="122" t="s">
        <v>567</v>
      </c>
      <c r="D45" s="122" t="s">
        <v>3</v>
      </c>
      <c r="E45" s="122" t="s">
        <v>568</v>
      </c>
      <c r="F45" s="122" t="s">
        <v>47</v>
      </c>
      <c r="G45" s="122" t="s">
        <v>11</v>
      </c>
      <c r="H45" s="122" t="s">
        <v>24</v>
      </c>
      <c r="I45" s="21">
        <v>43831</v>
      </c>
      <c r="J45" s="123" t="s">
        <v>3</v>
      </c>
      <c r="K45" s="122" t="s">
        <v>569</v>
      </c>
      <c r="L45" s="122" t="s">
        <v>569</v>
      </c>
      <c r="M45" s="122" t="s">
        <v>569</v>
      </c>
      <c r="N45" s="122" t="s">
        <v>569</v>
      </c>
      <c r="O45" s="122" t="s">
        <v>569</v>
      </c>
      <c r="P45" s="122" t="s">
        <v>569</v>
      </c>
      <c r="Q45" s="122" t="s">
        <v>569</v>
      </c>
      <c r="R45" s="122" t="s">
        <v>569</v>
      </c>
      <c r="S45" s="122" t="s">
        <v>569</v>
      </c>
      <c r="T45" s="122" t="s">
        <v>569</v>
      </c>
      <c r="U45" s="122" t="s">
        <v>271</v>
      </c>
      <c r="V45" s="122" t="s">
        <v>256</v>
      </c>
      <c r="W45" s="122" t="s">
        <v>569</v>
      </c>
      <c r="X45" s="122" t="s">
        <v>13</v>
      </c>
      <c r="Y45" s="122" t="s">
        <v>570</v>
      </c>
      <c r="Z45" s="122" t="s">
        <v>569</v>
      </c>
      <c r="AA45" s="122" t="s">
        <v>459</v>
      </c>
      <c r="AB45" s="122" t="s">
        <v>3</v>
      </c>
      <c r="AC45" s="122" t="s">
        <v>3</v>
      </c>
    </row>
    <row r="46" spans="1:29" s="105" customFormat="1" ht="25.5">
      <c r="A46" s="129" t="s">
        <v>571</v>
      </c>
      <c r="B46" s="129"/>
      <c r="C46" s="129"/>
      <c r="D46" s="129"/>
      <c r="E46" s="129"/>
      <c r="F46" s="129"/>
      <c r="G46" s="129"/>
      <c r="H46" s="129"/>
      <c r="I46" s="129"/>
      <c r="J46" s="129"/>
      <c r="K46" s="129"/>
      <c r="L46" s="129"/>
      <c r="M46" s="129"/>
      <c r="N46" s="129"/>
      <c r="O46" s="129"/>
      <c r="P46" s="129"/>
      <c r="Q46" s="129"/>
      <c r="R46" s="129"/>
      <c r="S46" s="129"/>
      <c r="T46" s="129"/>
      <c r="U46" s="129"/>
      <c r="V46" s="129"/>
      <c r="W46" s="129"/>
      <c r="X46" s="129"/>
      <c r="Y46" s="129"/>
      <c r="Z46" s="129"/>
      <c r="AA46" s="129"/>
      <c r="AB46" s="129"/>
      <c r="AC46" s="129"/>
    </row>
    <row r="47" spans="1:29" s="105" customFormat="1" ht="306">
      <c r="A47" s="122" t="s">
        <v>547</v>
      </c>
      <c r="B47" s="122" t="s">
        <v>548</v>
      </c>
      <c r="C47" s="121" t="s">
        <v>572</v>
      </c>
      <c r="D47" s="121" t="s">
        <v>3</v>
      </c>
      <c r="E47" s="122" t="s">
        <v>573</v>
      </c>
      <c r="F47" s="122" t="s">
        <v>20</v>
      </c>
      <c r="G47" s="122" t="s">
        <v>11</v>
      </c>
      <c r="H47" s="122" t="s">
        <v>24</v>
      </c>
      <c r="I47" s="21">
        <v>43831</v>
      </c>
      <c r="J47" s="123" t="s">
        <v>27</v>
      </c>
      <c r="K47" s="130" t="s">
        <v>551</v>
      </c>
      <c r="L47" s="130" t="s">
        <v>552</v>
      </c>
      <c r="M47" s="122" t="s">
        <v>3</v>
      </c>
      <c r="N47" s="122" t="s">
        <v>3</v>
      </c>
      <c r="O47" s="122" t="s">
        <v>3</v>
      </c>
      <c r="P47" s="122" t="s">
        <v>3</v>
      </c>
      <c r="Q47" s="122" t="s">
        <v>3</v>
      </c>
      <c r="R47" s="124">
        <v>2.5999999999999999E-3</v>
      </c>
      <c r="S47" s="124">
        <v>2.5999999999999999E-3</v>
      </c>
      <c r="T47" s="124">
        <v>0</v>
      </c>
      <c r="U47" s="122" t="s">
        <v>3</v>
      </c>
      <c r="V47" s="122" t="s">
        <v>574</v>
      </c>
      <c r="W47" s="130" t="s">
        <v>554</v>
      </c>
      <c r="X47" s="122" t="s">
        <v>13</v>
      </c>
      <c r="Y47" s="122" t="s">
        <v>555</v>
      </c>
      <c r="Z47" s="122" t="s">
        <v>575</v>
      </c>
      <c r="AA47" s="122" t="s">
        <v>557</v>
      </c>
      <c r="AB47" s="122" t="s">
        <v>3</v>
      </c>
      <c r="AC47" s="122" t="s">
        <v>3</v>
      </c>
    </row>
    <row r="48" spans="1:29" s="105" customFormat="1">
      <c r="A48" s="127" t="s">
        <v>576</v>
      </c>
      <c r="B48" s="127"/>
      <c r="C48" s="127"/>
      <c r="D48" s="127"/>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8"/>
    </row>
    <row r="49" spans="1:32" s="105" customFormat="1" ht="38.25">
      <c r="A49" s="135" t="s">
        <v>576</v>
      </c>
      <c r="B49" s="135" t="s">
        <v>548</v>
      </c>
      <c r="C49" s="121" t="s">
        <v>577</v>
      </c>
      <c r="D49" s="121" t="s">
        <v>459</v>
      </c>
      <c r="E49" s="122" t="s">
        <v>578</v>
      </c>
      <c r="F49" s="122" t="s">
        <v>20</v>
      </c>
      <c r="G49" s="122" t="s">
        <v>11</v>
      </c>
      <c r="H49" s="122" t="s">
        <v>24</v>
      </c>
      <c r="I49" s="21" t="s">
        <v>579</v>
      </c>
      <c r="J49" s="123" t="s">
        <v>3</v>
      </c>
      <c r="K49" s="123" t="s">
        <v>3</v>
      </c>
      <c r="L49" s="137">
        <v>67632</v>
      </c>
      <c r="M49" s="123" t="s">
        <v>3</v>
      </c>
      <c r="N49" s="123" t="s">
        <v>3</v>
      </c>
      <c r="O49" s="123" t="s">
        <v>3</v>
      </c>
      <c r="P49" s="123" t="s">
        <v>3</v>
      </c>
      <c r="Q49" s="137">
        <v>15591</v>
      </c>
      <c r="R49" s="124">
        <v>0.28999999999999998</v>
      </c>
      <c r="S49" s="124">
        <v>0.14499999999999999</v>
      </c>
      <c r="T49" s="124">
        <v>0.14499999999999999</v>
      </c>
      <c r="U49" s="122" t="s">
        <v>580</v>
      </c>
      <c r="V49" s="122" t="s">
        <v>304</v>
      </c>
      <c r="W49" s="122" t="s">
        <v>581</v>
      </c>
      <c r="X49" s="122" t="s">
        <v>6</v>
      </c>
      <c r="Y49" s="122" t="s">
        <v>582</v>
      </c>
      <c r="Z49" s="123" t="s">
        <v>583</v>
      </c>
      <c r="AA49" s="125" t="s">
        <v>3</v>
      </c>
      <c r="AB49" s="133" t="s">
        <v>3</v>
      </c>
      <c r="AC49" s="133" t="s">
        <v>3</v>
      </c>
    </row>
    <row r="50" spans="1:32" s="105" customFormat="1" ht="38.25">
      <c r="A50" s="136" t="s">
        <v>576</v>
      </c>
      <c r="B50" s="136" t="s">
        <v>548</v>
      </c>
      <c r="C50" s="121" t="s">
        <v>584</v>
      </c>
      <c r="D50" s="121" t="s">
        <v>585</v>
      </c>
      <c r="E50" s="122" t="s">
        <v>586</v>
      </c>
      <c r="F50" s="122" t="s">
        <v>47</v>
      </c>
      <c r="G50" s="122" t="s">
        <v>11</v>
      </c>
      <c r="H50" s="122" t="s">
        <v>24</v>
      </c>
      <c r="I50" s="21" t="s">
        <v>579</v>
      </c>
      <c r="J50" s="123" t="s">
        <v>3</v>
      </c>
      <c r="K50" s="123" t="s">
        <v>3</v>
      </c>
      <c r="L50" s="137">
        <v>110111</v>
      </c>
      <c r="M50" s="123" t="s">
        <v>3</v>
      </c>
      <c r="N50" s="123" t="s">
        <v>3</v>
      </c>
      <c r="O50" s="123" t="s">
        <v>3</v>
      </c>
      <c r="P50" s="123" t="s">
        <v>3</v>
      </c>
      <c r="Q50" s="137">
        <v>67632</v>
      </c>
      <c r="R50" s="124" t="s">
        <v>587</v>
      </c>
      <c r="S50" s="124" t="s">
        <v>3</v>
      </c>
      <c r="T50" s="124" t="s">
        <v>3</v>
      </c>
      <c r="U50" s="122" t="s">
        <v>580</v>
      </c>
      <c r="V50" s="122" t="s">
        <v>304</v>
      </c>
      <c r="W50" s="122" t="s">
        <v>581</v>
      </c>
      <c r="X50" s="122" t="s">
        <v>6</v>
      </c>
      <c r="Y50" s="122" t="s">
        <v>582</v>
      </c>
      <c r="Z50" s="123" t="s">
        <v>588</v>
      </c>
      <c r="AA50" s="125" t="s">
        <v>3</v>
      </c>
      <c r="AB50" s="134" t="s">
        <v>3</v>
      </c>
      <c r="AC50" s="134" t="s">
        <v>3</v>
      </c>
    </row>
    <row r="51" spans="1:32" s="105" customFormat="1" ht="114.75">
      <c r="A51" s="136" t="s">
        <v>576</v>
      </c>
      <c r="B51" s="136" t="s">
        <v>548</v>
      </c>
      <c r="C51" s="121" t="s">
        <v>584</v>
      </c>
      <c r="D51" s="121" t="s">
        <v>589</v>
      </c>
      <c r="E51" s="122" t="s">
        <v>586</v>
      </c>
      <c r="F51" s="122" t="s">
        <v>47</v>
      </c>
      <c r="G51" s="122" t="s">
        <v>11</v>
      </c>
      <c r="H51" s="122" t="s">
        <v>24</v>
      </c>
      <c r="I51" s="21" t="s">
        <v>579</v>
      </c>
      <c r="J51" s="123" t="s">
        <v>3</v>
      </c>
      <c r="K51" s="123" t="s">
        <v>3</v>
      </c>
      <c r="L51" s="137">
        <v>110111</v>
      </c>
      <c r="M51" s="123" t="s">
        <v>3</v>
      </c>
      <c r="N51" s="123" t="s">
        <v>3</v>
      </c>
      <c r="O51" s="123" t="s">
        <v>3</v>
      </c>
      <c r="P51" s="123" t="s">
        <v>3</v>
      </c>
      <c r="Q51" s="137" t="s">
        <v>590</v>
      </c>
      <c r="R51" s="124" t="s">
        <v>587</v>
      </c>
      <c r="S51" s="124" t="s">
        <v>3</v>
      </c>
      <c r="T51" s="124" t="s">
        <v>3</v>
      </c>
      <c r="U51" s="122" t="s">
        <v>591</v>
      </c>
      <c r="V51" s="122" t="s">
        <v>304</v>
      </c>
      <c r="W51" s="122" t="s">
        <v>581</v>
      </c>
      <c r="X51" s="122"/>
      <c r="Y51" s="122" t="s">
        <v>592</v>
      </c>
      <c r="Z51" s="123" t="s">
        <v>593</v>
      </c>
      <c r="AA51" s="125" t="s">
        <v>3</v>
      </c>
      <c r="AB51" s="134" t="s">
        <v>3</v>
      </c>
      <c r="AC51" s="134" t="s">
        <v>3</v>
      </c>
    </row>
    <row r="52" spans="1:32" s="105" customFormat="1" ht="114.75">
      <c r="A52" s="136" t="s">
        <v>576</v>
      </c>
      <c r="B52" s="136" t="s">
        <v>548</v>
      </c>
      <c r="C52" s="121" t="s">
        <v>584</v>
      </c>
      <c r="D52" s="121" t="s">
        <v>594</v>
      </c>
      <c r="E52" s="122" t="s">
        <v>586</v>
      </c>
      <c r="F52" s="122" t="s">
        <v>47</v>
      </c>
      <c r="G52" s="122" t="s">
        <v>11</v>
      </c>
      <c r="H52" s="122" t="s">
        <v>24</v>
      </c>
      <c r="I52" s="21" t="s">
        <v>579</v>
      </c>
      <c r="J52" s="123" t="s">
        <v>3</v>
      </c>
      <c r="K52" s="123" t="s">
        <v>3</v>
      </c>
      <c r="L52" s="123" t="s">
        <v>3</v>
      </c>
      <c r="M52" s="123" t="s">
        <v>3</v>
      </c>
      <c r="N52" s="123" t="s">
        <v>3</v>
      </c>
      <c r="O52" s="123" t="s">
        <v>3</v>
      </c>
      <c r="P52" s="123" t="s">
        <v>3</v>
      </c>
      <c r="Q52" s="123" t="s">
        <v>3</v>
      </c>
      <c r="R52" s="124" t="s">
        <v>3</v>
      </c>
      <c r="S52" s="124" t="s">
        <v>3</v>
      </c>
      <c r="T52" s="124" t="s">
        <v>3</v>
      </c>
      <c r="U52" s="122" t="s">
        <v>591</v>
      </c>
      <c r="V52" s="122" t="s">
        <v>304</v>
      </c>
      <c r="W52" s="122"/>
      <c r="X52" s="122"/>
      <c r="Y52" s="134" t="s">
        <v>595</v>
      </c>
      <c r="Z52" s="123" t="s">
        <v>297</v>
      </c>
      <c r="AA52" s="125" t="s">
        <v>3</v>
      </c>
      <c r="AB52" s="134" t="s">
        <v>3</v>
      </c>
      <c r="AC52" s="134" t="s">
        <v>3</v>
      </c>
    </row>
    <row r="53" spans="1:32" s="105" customFormat="1" ht="38.25">
      <c r="A53" s="136" t="s">
        <v>576</v>
      </c>
      <c r="B53" s="136" t="s">
        <v>548</v>
      </c>
      <c r="C53" s="121" t="s">
        <v>596</v>
      </c>
      <c r="D53" s="121" t="s">
        <v>459</v>
      </c>
      <c r="E53" s="122" t="s">
        <v>597</v>
      </c>
      <c r="F53" s="122" t="s">
        <v>45</v>
      </c>
      <c r="G53" s="122" t="s">
        <v>11</v>
      </c>
      <c r="H53" s="122" t="s">
        <v>24</v>
      </c>
      <c r="I53" s="21" t="s">
        <v>579</v>
      </c>
      <c r="J53" s="123" t="s">
        <v>3</v>
      </c>
      <c r="K53" s="123" t="s">
        <v>3</v>
      </c>
      <c r="L53" s="137">
        <v>15800</v>
      </c>
      <c r="M53" s="123" t="s">
        <v>3</v>
      </c>
      <c r="N53" s="123" t="s">
        <v>3</v>
      </c>
      <c r="O53" s="123" t="s">
        <v>3</v>
      </c>
      <c r="P53" s="123" t="s">
        <v>3</v>
      </c>
      <c r="Q53" s="123" t="s">
        <v>3</v>
      </c>
      <c r="R53" s="124" t="s">
        <v>587</v>
      </c>
      <c r="S53" s="124" t="s">
        <v>3</v>
      </c>
      <c r="T53" s="124" t="s">
        <v>3</v>
      </c>
      <c r="U53" s="122" t="s">
        <v>580</v>
      </c>
      <c r="V53" s="122" t="s">
        <v>304</v>
      </c>
      <c r="W53" s="122"/>
      <c r="X53" s="122" t="s">
        <v>6</v>
      </c>
      <c r="Y53" s="130" t="s">
        <v>598</v>
      </c>
      <c r="Z53" s="123" t="s">
        <v>599</v>
      </c>
      <c r="AA53" s="125" t="s">
        <v>3</v>
      </c>
      <c r="AB53" s="134" t="s">
        <v>3</v>
      </c>
      <c r="AC53" s="134" t="s">
        <v>3</v>
      </c>
    </row>
    <row r="54" spans="1:32" s="105" customFormat="1" ht="38.25">
      <c r="A54" s="136" t="s">
        <v>576</v>
      </c>
      <c r="B54" s="136" t="s">
        <v>548</v>
      </c>
      <c r="C54" s="121" t="s">
        <v>600</v>
      </c>
      <c r="D54" s="121" t="s">
        <v>459</v>
      </c>
      <c r="E54" s="122" t="s">
        <v>601</v>
      </c>
      <c r="F54" s="122" t="s">
        <v>45</v>
      </c>
      <c r="G54" s="122" t="s">
        <v>11</v>
      </c>
      <c r="H54" s="122" t="s">
        <v>24</v>
      </c>
      <c r="I54" s="21" t="s">
        <v>579</v>
      </c>
      <c r="J54" s="123" t="s">
        <v>3</v>
      </c>
      <c r="K54" s="123" t="s">
        <v>602</v>
      </c>
      <c r="L54" s="123" t="s">
        <v>602</v>
      </c>
      <c r="M54" s="123" t="s">
        <v>3</v>
      </c>
      <c r="N54" s="123" t="s">
        <v>3</v>
      </c>
      <c r="O54" s="123" t="s">
        <v>3</v>
      </c>
      <c r="P54" s="123" t="s">
        <v>3</v>
      </c>
      <c r="Q54" s="123" t="s">
        <v>603</v>
      </c>
      <c r="R54" s="124" t="s">
        <v>587</v>
      </c>
      <c r="S54" s="124" t="s">
        <v>3</v>
      </c>
      <c r="T54" s="124" t="s">
        <v>3</v>
      </c>
      <c r="U54" s="122" t="s">
        <v>580</v>
      </c>
      <c r="V54" s="122" t="s">
        <v>304</v>
      </c>
      <c r="W54" s="122" t="s">
        <v>581</v>
      </c>
      <c r="X54" s="122" t="s">
        <v>6</v>
      </c>
      <c r="Y54" s="122" t="s">
        <v>582</v>
      </c>
      <c r="Z54" s="123" t="s">
        <v>604</v>
      </c>
      <c r="AA54" s="125" t="s">
        <v>3</v>
      </c>
      <c r="AB54" s="134" t="s">
        <v>3</v>
      </c>
      <c r="AC54" s="134" t="s">
        <v>3</v>
      </c>
    </row>
    <row r="55" spans="1:32" s="105" customFormat="1" ht="76.5">
      <c r="A55" s="136" t="s">
        <v>576</v>
      </c>
      <c r="B55" s="136" t="s">
        <v>548</v>
      </c>
      <c r="C55" s="121" t="s">
        <v>605</v>
      </c>
      <c r="D55" s="121" t="s">
        <v>459</v>
      </c>
      <c r="E55" s="122" t="s">
        <v>606</v>
      </c>
      <c r="F55" s="122" t="s">
        <v>20</v>
      </c>
      <c r="G55" s="122" t="s">
        <v>11</v>
      </c>
      <c r="H55" s="122" t="s">
        <v>24</v>
      </c>
      <c r="I55" s="21" t="s">
        <v>579</v>
      </c>
      <c r="J55" s="123" t="s">
        <v>3</v>
      </c>
      <c r="K55" s="123" t="s">
        <v>602</v>
      </c>
      <c r="L55" s="137">
        <v>110111</v>
      </c>
      <c r="M55" s="123" t="s">
        <v>3</v>
      </c>
      <c r="N55" s="123" t="s">
        <v>3</v>
      </c>
      <c r="O55" s="123" t="s">
        <v>3</v>
      </c>
      <c r="P55" s="123" t="s">
        <v>3</v>
      </c>
      <c r="Q55" s="123" t="s">
        <v>602</v>
      </c>
      <c r="R55" s="124">
        <v>5.9999999999999995E-4</v>
      </c>
      <c r="S55" s="124">
        <v>5.9999999999999995E-4</v>
      </c>
      <c r="T55" s="124">
        <v>0</v>
      </c>
      <c r="U55" s="122" t="s">
        <v>3</v>
      </c>
      <c r="V55" s="122" t="s">
        <v>304</v>
      </c>
      <c r="W55" s="122" t="s">
        <v>581</v>
      </c>
      <c r="X55" s="122" t="s">
        <v>3</v>
      </c>
      <c r="Y55" s="122" t="s">
        <v>607</v>
      </c>
      <c r="Z55" s="123" t="s">
        <v>608</v>
      </c>
      <c r="AA55" s="125" t="s">
        <v>3</v>
      </c>
      <c r="AB55" s="134" t="s">
        <v>3</v>
      </c>
      <c r="AC55" s="134" t="s">
        <v>3</v>
      </c>
    </row>
    <row r="56" spans="1:32" s="105" customFormat="1">
      <c r="A56" s="143" t="s">
        <v>609</v>
      </c>
      <c r="B56" s="138"/>
      <c r="C56" s="139"/>
      <c r="D56" s="139"/>
      <c r="E56" s="139"/>
      <c r="F56" s="139"/>
      <c r="G56" s="140"/>
      <c r="H56" s="141"/>
      <c r="I56" s="141"/>
      <c r="J56" s="141"/>
      <c r="K56" s="141"/>
      <c r="L56" s="142"/>
      <c r="M56" s="142"/>
      <c r="N56" s="142"/>
      <c r="O56" s="141"/>
      <c r="P56" s="141"/>
      <c r="Q56" s="141"/>
      <c r="R56" s="139" t="s">
        <v>248</v>
      </c>
      <c r="S56" s="139"/>
      <c r="T56" s="141"/>
      <c r="U56" s="139"/>
      <c r="V56" s="144"/>
      <c r="W56" s="139"/>
      <c r="X56" s="145"/>
      <c r="Y56" s="139"/>
      <c r="Z56" s="139"/>
      <c r="AA56" s="139"/>
      <c r="AB56" s="139"/>
      <c r="AC56" s="139"/>
      <c r="AD56" s="139"/>
      <c r="AE56" s="139"/>
      <c r="AF56" s="139"/>
    </row>
    <row r="57" spans="1:32" s="105" customFormat="1" ht="293.25">
      <c r="A57" s="147" t="s">
        <v>609</v>
      </c>
      <c r="B57" s="122" t="s">
        <v>548</v>
      </c>
      <c r="C57" s="121" t="s">
        <v>610</v>
      </c>
      <c r="D57" s="121" t="s">
        <v>3</v>
      </c>
      <c r="E57" s="122" t="s">
        <v>611</v>
      </c>
      <c r="F57" s="122" t="s">
        <v>20</v>
      </c>
      <c r="G57" s="146" t="s">
        <v>11</v>
      </c>
      <c r="H57" s="122" t="s">
        <v>24</v>
      </c>
      <c r="I57" s="21">
        <v>43831</v>
      </c>
      <c r="J57" s="123" t="s">
        <v>3</v>
      </c>
      <c r="K57" s="123" t="s">
        <v>602</v>
      </c>
      <c r="L57" s="137">
        <v>110111</v>
      </c>
      <c r="M57" s="123" t="s">
        <v>3</v>
      </c>
      <c r="N57" s="123" t="s">
        <v>3</v>
      </c>
      <c r="O57" s="123" t="s">
        <v>3</v>
      </c>
      <c r="P57" s="123" t="s">
        <v>3</v>
      </c>
      <c r="Q57" s="148">
        <v>19090</v>
      </c>
      <c r="R57" s="124" t="s">
        <v>612</v>
      </c>
      <c r="S57" s="124" t="s">
        <v>613</v>
      </c>
      <c r="T57" s="124" t="s">
        <v>614</v>
      </c>
      <c r="U57" s="123" t="s">
        <v>615</v>
      </c>
      <c r="V57" s="122" t="s">
        <v>304</v>
      </c>
      <c r="W57" s="130" t="s">
        <v>616</v>
      </c>
      <c r="X57" s="122" t="s">
        <v>13</v>
      </c>
      <c r="Y57" s="146" t="s">
        <v>617</v>
      </c>
      <c r="Z57" s="122" t="s">
        <v>556</v>
      </c>
      <c r="AA57" s="149" t="s">
        <v>618</v>
      </c>
      <c r="AB57" s="122" t="s">
        <v>459</v>
      </c>
      <c r="AC57" s="126" t="s">
        <v>459</v>
      </c>
      <c r="AD57" s="120"/>
      <c r="AE57" s="120"/>
      <c r="AF57" s="120"/>
    </row>
    <row r="58" spans="1:32">
      <c r="A58" s="50" t="s">
        <v>381</v>
      </c>
      <c r="B58" s="50"/>
      <c r="C58" s="50"/>
      <c r="D58" s="50"/>
      <c r="E58" s="50"/>
      <c r="F58" s="50"/>
      <c r="G58" s="50"/>
      <c r="H58" s="50"/>
      <c r="I58" s="50"/>
      <c r="J58" s="50"/>
      <c r="K58" s="50"/>
      <c r="L58" s="50"/>
      <c r="M58" s="50"/>
      <c r="N58" s="50"/>
      <c r="O58" s="50"/>
      <c r="P58" s="50"/>
      <c r="Q58" s="50"/>
      <c r="R58" s="50"/>
      <c r="S58" s="50"/>
      <c r="T58" s="50"/>
      <c r="U58" s="50"/>
      <c r="V58" s="50"/>
      <c r="W58" s="50"/>
      <c r="X58" s="50"/>
      <c r="Y58" s="50"/>
      <c r="Z58" s="50"/>
      <c r="AA58" s="50"/>
      <c r="AB58" s="50"/>
      <c r="AC58" s="50"/>
    </row>
    <row r="59" spans="1:32" ht="63.75">
      <c r="A59" s="36" t="s">
        <v>382</v>
      </c>
      <c r="B59" s="13" t="s">
        <v>383</v>
      </c>
      <c r="C59" s="12" t="s">
        <v>384</v>
      </c>
      <c r="D59" s="12" t="s">
        <v>297</v>
      </c>
      <c r="E59" s="13" t="s">
        <v>385</v>
      </c>
      <c r="F59" s="13" t="s">
        <v>20</v>
      </c>
      <c r="G59" s="67" t="s">
        <v>264</v>
      </c>
      <c r="H59" s="36" t="s">
        <v>24</v>
      </c>
      <c r="I59" s="21">
        <v>43831</v>
      </c>
      <c r="J59" s="14" t="s">
        <v>386</v>
      </c>
      <c r="K59" s="13" t="s">
        <v>297</v>
      </c>
      <c r="L59" s="14">
        <v>50556</v>
      </c>
      <c r="M59" s="13" t="s">
        <v>297</v>
      </c>
      <c r="N59" s="13" t="s">
        <v>297</v>
      </c>
      <c r="O59" s="14" t="s">
        <v>386</v>
      </c>
      <c r="P59" s="13" t="s">
        <v>297</v>
      </c>
      <c r="Q59" s="14">
        <v>15935</v>
      </c>
      <c r="R59" s="56">
        <v>0.253</v>
      </c>
      <c r="S59" s="56">
        <v>0.1265</v>
      </c>
      <c r="T59" s="56">
        <v>0.1265</v>
      </c>
      <c r="U59" s="13" t="s">
        <v>271</v>
      </c>
      <c r="V59" s="13" t="s">
        <v>304</v>
      </c>
      <c r="W59" s="13" t="s">
        <v>387</v>
      </c>
      <c r="X59" s="13" t="s">
        <v>388</v>
      </c>
      <c r="Y59" s="56" t="s">
        <v>389</v>
      </c>
      <c r="Z59" s="68" t="s">
        <v>390</v>
      </c>
      <c r="AA59" s="15" t="s">
        <v>391</v>
      </c>
      <c r="AB59" s="49" t="s">
        <v>297</v>
      </c>
      <c r="AC59" s="38" t="s">
        <v>297</v>
      </c>
    </row>
    <row r="60" spans="1:32" ht="63.75">
      <c r="A60" s="36" t="s">
        <v>382</v>
      </c>
      <c r="B60" s="13" t="s">
        <v>383</v>
      </c>
      <c r="C60" s="12" t="s">
        <v>392</v>
      </c>
      <c r="D60" s="12" t="s">
        <v>297</v>
      </c>
      <c r="E60" s="13" t="s">
        <v>393</v>
      </c>
      <c r="F60" s="13"/>
      <c r="G60" s="67" t="s">
        <v>264</v>
      </c>
      <c r="H60" s="36" t="s">
        <v>24</v>
      </c>
      <c r="I60" s="21">
        <v>43831</v>
      </c>
      <c r="J60" s="14" t="s">
        <v>386</v>
      </c>
      <c r="K60" s="13" t="s">
        <v>297</v>
      </c>
      <c r="L60" s="72">
        <v>110111</v>
      </c>
      <c r="M60" s="13" t="s">
        <v>297</v>
      </c>
      <c r="N60" s="13" t="s">
        <v>297</v>
      </c>
      <c r="O60" s="14"/>
      <c r="P60" s="13" t="s">
        <v>297</v>
      </c>
      <c r="Q60" s="14">
        <v>50556</v>
      </c>
      <c r="R60" s="56" t="s">
        <v>394</v>
      </c>
      <c r="S60" s="56"/>
      <c r="T60" s="56"/>
      <c r="U60" s="13" t="s">
        <v>271</v>
      </c>
      <c r="V60" s="13" t="s">
        <v>304</v>
      </c>
      <c r="W60" s="13" t="s">
        <v>387</v>
      </c>
      <c r="X60" s="13" t="s">
        <v>6</v>
      </c>
      <c r="Y60" s="56" t="s">
        <v>389</v>
      </c>
      <c r="Z60" s="68" t="s">
        <v>390</v>
      </c>
      <c r="AA60" s="15" t="s">
        <v>391</v>
      </c>
      <c r="AB60" s="49" t="s">
        <v>297</v>
      </c>
      <c r="AC60" s="38" t="s">
        <v>297</v>
      </c>
    </row>
    <row r="61" spans="1:32">
      <c r="A61" s="50" t="s">
        <v>382</v>
      </c>
      <c r="B61" s="50"/>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row>
    <row r="62" spans="1:32" ht="63.75">
      <c r="A62" s="36" t="s">
        <v>382</v>
      </c>
      <c r="B62" s="13" t="s">
        <v>383</v>
      </c>
      <c r="C62" s="12" t="s">
        <v>395</v>
      </c>
      <c r="D62" s="12" t="s">
        <v>297</v>
      </c>
      <c r="E62" s="13" t="s">
        <v>396</v>
      </c>
      <c r="F62" s="13" t="s">
        <v>20</v>
      </c>
      <c r="G62" s="67" t="s">
        <v>264</v>
      </c>
      <c r="H62" s="36" t="s">
        <v>24</v>
      </c>
      <c r="I62" s="21">
        <v>43831</v>
      </c>
      <c r="J62" s="14" t="s">
        <v>29</v>
      </c>
      <c r="K62" s="13" t="s">
        <v>297</v>
      </c>
      <c r="L62" s="14">
        <v>57232</v>
      </c>
      <c r="M62" s="13" t="s">
        <v>297</v>
      </c>
      <c r="N62" s="13" t="s">
        <v>297</v>
      </c>
      <c r="O62" s="14"/>
      <c r="P62" s="13" t="s">
        <v>297</v>
      </c>
      <c r="Q62" s="14" t="s">
        <v>3</v>
      </c>
      <c r="R62" s="56">
        <v>2.5000000000000001E-3</v>
      </c>
      <c r="S62" s="56">
        <v>2.5000000000000001E-3</v>
      </c>
      <c r="T62" s="56">
        <v>0</v>
      </c>
      <c r="U62" s="14" t="s">
        <v>3</v>
      </c>
      <c r="V62" s="14" t="s">
        <v>397</v>
      </c>
      <c r="W62" s="13" t="s">
        <v>387</v>
      </c>
      <c r="X62" s="13" t="s">
        <v>6</v>
      </c>
      <c r="Y62" s="56" t="s">
        <v>389</v>
      </c>
      <c r="Z62" s="68" t="s">
        <v>390</v>
      </c>
      <c r="AA62" s="15" t="s">
        <v>391</v>
      </c>
      <c r="AB62" s="49" t="s">
        <v>297</v>
      </c>
      <c r="AC62" s="38" t="s">
        <v>297</v>
      </c>
    </row>
    <row r="63" spans="1:32">
      <c r="A63" s="50" t="s">
        <v>398</v>
      </c>
      <c r="B63" s="50"/>
      <c r="C63" s="50"/>
      <c r="D63" s="50"/>
      <c r="E63" s="50"/>
      <c r="F63" s="50"/>
      <c r="G63" s="50"/>
      <c r="H63" s="50"/>
      <c r="I63" s="50"/>
      <c r="J63" s="50"/>
      <c r="K63" s="50"/>
      <c r="L63" s="50"/>
      <c r="M63" s="50"/>
      <c r="N63" s="50"/>
      <c r="O63" s="50"/>
      <c r="P63" s="50"/>
      <c r="Q63" s="50"/>
      <c r="R63" s="50"/>
      <c r="S63" s="50"/>
      <c r="T63" s="50"/>
      <c r="U63" s="50"/>
      <c r="V63" s="50"/>
      <c r="W63" s="50"/>
      <c r="X63" s="50"/>
      <c r="Y63" s="50"/>
      <c r="Z63" s="50"/>
      <c r="AA63" s="50"/>
      <c r="AB63" s="50"/>
      <c r="AC63" s="50"/>
    </row>
    <row r="64" spans="1:32" ht="76.5">
      <c r="A64" s="36" t="s">
        <v>399</v>
      </c>
      <c r="B64" s="13" t="s">
        <v>383</v>
      </c>
      <c r="C64" s="12" t="s">
        <v>400</v>
      </c>
      <c r="D64" s="12" t="s">
        <v>297</v>
      </c>
      <c r="E64" s="13" t="s">
        <v>401</v>
      </c>
      <c r="F64" s="13" t="s">
        <v>20</v>
      </c>
      <c r="G64" s="67" t="s">
        <v>264</v>
      </c>
      <c r="H64" s="36" t="s">
        <v>24</v>
      </c>
      <c r="I64" s="21">
        <v>43831</v>
      </c>
      <c r="J64" s="14" t="s">
        <v>29</v>
      </c>
      <c r="K64" s="13" t="s">
        <v>297</v>
      </c>
      <c r="L64" s="75">
        <v>61405</v>
      </c>
      <c r="M64" s="13" t="s">
        <v>297</v>
      </c>
      <c r="N64" s="13" t="s">
        <v>297</v>
      </c>
      <c r="O64" s="14"/>
      <c r="P64" s="13" t="s">
        <v>297</v>
      </c>
      <c r="Q64" s="75">
        <v>14729</v>
      </c>
      <c r="R64" s="56">
        <v>0.23699999999999999</v>
      </c>
      <c r="S64" s="56">
        <v>0.11849999999999999</v>
      </c>
      <c r="T64" s="56">
        <v>0.11849999999999999</v>
      </c>
      <c r="U64" s="13" t="s">
        <v>271</v>
      </c>
      <c r="V64" s="13" t="s">
        <v>366</v>
      </c>
      <c r="W64" s="13" t="s">
        <v>387</v>
      </c>
      <c r="X64" s="13" t="s">
        <v>6</v>
      </c>
      <c r="Y64" s="69" t="s">
        <v>402</v>
      </c>
      <c r="Z64" s="68" t="s">
        <v>403</v>
      </c>
      <c r="AA64" s="15" t="s">
        <v>391</v>
      </c>
      <c r="AB64" s="49" t="s">
        <v>297</v>
      </c>
      <c r="AC64" s="38" t="s">
        <v>297</v>
      </c>
    </row>
    <row r="65" spans="1:256" ht="76.5">
      <c r="A65" s="36" t="s">
        <v>399</v>
      </c>
      <c r="B65" s="13" t="s">
        <v>383</v>
      </c>
      <c r="C65" s="12" t="s">
        <v>404</v>
      </c>
      <c r="D65" s="12" t="s">
        <v>297</v>
      </c>
      <c r="E65" s="13" t="s">
        <v>405</v>
      </c>
      <c r="F65" s="13" t="s">
        <v>20</v>
      </c>
      <c r="G65" s="67" t="s">
        <v>264</v>
      </c>
      <c r="H65" s="36" t="s">
        <v>24</v>
      </c>
      <c r="I65" s="21">
        <v>43831</v>
      </c>
      <c r="J65" s="14" t="s">
        <v>29</v>
      </c>
      <c r="K65" s="13" t="s">
        <v>297</v>
      </c>
      <c r="L65" s="75">
        <v>61405</v>
      </c>
      <c r="M65" s="13" t="s">
        <v>297</v>
      </c>
      <c r="N65" s="13" t="s">
        <v>297</v>
      </c>
      <c r="O65" s="14"/>
      <c r="P65" s="13" t="s">
        <v>297</v>
      </c>
      <c r="Q65" s="75">
        <v>14729</v>
      </c>
      <c r="R65" s="56" t="s">
        <v>3</v>
      </c>
      <c r="S65" s="56" t="s">
        <v>3</v>
      </c>
      <c r="T65" s="56" t="s">
        <v>3</v>
      </c>
      <c r="U65" s="13" t="s">
        <v>3</v>
      </c>
      <c r="V65" s="14" t="s">
        <v>278</v>
      </c>
      <c r="W65" s="13" t="s">
        <v>387</v>
      </c>
      <c r="X65" s="13" t="s">
        <v>6</v>
      </c>
      <c r="Y65" s="69" t="s">
        <v>402</v>
      </c>
      <c r="Z65" s="68" t="s">
        <v>403</v>
      </c>
      <c r="AA65" s="15" t="s">
        <v>391</v>
      </c>
      <c r="AB65" s="49" t="s">
        <v>297</v>
      </c>
      <c r="AC65" s="38" t="s">
        <v>297</v>
      </c>
    </row>
    <row r="66" spans="1:256" ht="76.5">
      <c r="A66" s="36" t="s">
        <v>399</v>
      </c>
      <c r="B66" s="13" t="s">
        <v>383</v>
      </c>
      <c r="C66" s="12" t="s">
        <v>406</v>
      </c>
      <c r="D66" s="12" t="s">
        <v>297</v>
      </c>
      <c r="E66" s="13" t="s">
        <v>407</v>
      </c>
      <c r="F66" s="13"/>
      <c r="G66" s="67" t="s">
        <v>264</v>
      </c>
      <c r="H66" s="36" t="s">
        <v>24</v>
      </c>
      <c r="I66" s="21">
        <v>43831</v>
      </c>
      <c r="J66" s="14" t="s">
        <v>29</v>
      </c>
      <c r="K66" s="13" t="s">
        <v>297</v>
      </c>
      <c r="L66" s="72">
        <v>110111</v>
      </c>
      <c r="M66" s="13" t="s">
        <v>297</v>
      </c>
      <c r="N66" s="13" t="s">
        <v>297</v>
      </c>
      <c r="O66" s="14"/>
      <c r="P66" s="13" t="s">
        <v>297</v>
      </c>
      <c r="Q66" s="75">
        <v>61405</v>
      </c>
      <c r="R66" s="56" t="s">
        <v>394</v>
      </c>
      <c r="S66" s="56" t="s">
        <v>3</v>
      </c>
      <c r="T66" s="56" t="s">
        <v>3</v>
      </c>
      <c r="U66" s="13" t="s">
        <v>271</v>
      </c>
      <c r="V66" s="13" t="s">
        <v>366</v>
      </c>
      <c r="W66" s="13" t="s">
        <v>387</v>
      </c>
      <c r="X66" s="13" t="s">
        <v>6</v>
      </c>
      <c r="Y66" s="69" t="s">
        <v>402</v>
      </c>
      <c r="Z66" s="13" t="s">
        <v>408</v>
      </c>
      <c r="AA66" s="15" t="s">
        <v>391</v>
      </c>
      <c r="AB66" s="49" t="s">
        <v>297</v>
      </c>
      <c r="AC66" s="38" t="s">
        <v>297</v>
      </c>
    </row>
    <row r="67" spans="1:256" ht="76.5">
      <c r="A67" s="36" t="s">
        <v>399</v>
      </c>
      <c r="B67" s="13" t="s">
        <v>383</v>
      </c>
      <c r="C67" s="12" t="s">
        <v>409</v>
      </c>
      <c r="D67" s="12" t="s">
        <v>297</v>
      </c>
      <c r="E67" s="13" t="s">
        <v>410</v>
      </c>
      <c r="F67" s="13"/>
      <c r="G67" s="67" t="s">
        <v>264</v>
      </c>
      <c r="H67" s="36" t="s">
        <v>24</v>
      </c>
      <c r="I67" s="21">
        <v>43831</v>
      </c>
      <c r="J67" s="14" t="s">
        <v>29</v>
      </c>
      <c r="K67" s="13" t="s">
        <v>297</v>
      </c>
      <c r="L67" s="14">
        <v>57232</v>
      </c>
      <c r="M67" s="13" t="s">
        <v>297</v>
      </c>
      <c r="N67" s="13" t="s">
        <v>297</v>
      </c>
      <c r="O67" s="14"/>
      <c r="P67" s="13" t="s">
        <v>297</v>
      </c>
      <c r="Q67" s="56" t="s">
        <v>411</v>
      </c>
      <c r="R67" s="56" t="s">
        <v>394</v>
      </c>
      <c r="S67" s="13" t="s">
        <v>3</v>
      </c>
      <c r="T67" s="56" t="s">
        <v>3</v>
      </c>
      <c r="U67" s="13" t="s">
        <v>271</v>
      </c>
      <c r="V67" s="13" t="s">
        <v>366</v>
      </c>
      <c r="W67" s="13" t="s">
        <v>387</v>
      </c>
      <c r="X67" s="13" t="s">
        <v>6</v>
      </c>
      <c r="Y67" s="69" t="s">
        <v>402</v>
      </c>
      <c r="Z67" s="68" t="s">
        <v>403</v>
      </c>
      <c r="AA67" s="15"/>
      <c r="AB67" s="49" t="s">
        <v>297</v>
      </c>
      <c r="AC67" s="38" t="s">
        <v>297</v>
      </c>
    </row>
    <row r="68" spans="1:256" ht="63.75">
      <c r="A68" s="36" t="s">
        <v>399</v>
      </c>
      <c r="B68" s="13" t="s">
        <v>383</v>
      </c>
      <c r="C68" s="12" t="s">
        <v>412</v>
      </c>
      <c r="D68" s="12" t="s">
        <v>297</v>
      </c>
      <c r="E68" s="13" t="s">
        <v>401</v>
      </c>
      <c r="F68" s="13" t="s">
        <v>20</v>
      </c>
      <c r="G68" s="67" t="s">
        <v>264</v>
      </c>
      <c r="H68" s="36" t="s">
        <v>24</v>
      </c>
      <c r="I68" s="21">
        <v>43831</v>
      </c>
      <c r="J68" s="14" t="s">
        <v>29</v>
      </c>
      <c r="K68" s="13" t="s">
        <v>297</v>
      </c>
      <c r="L68" s="75">
        <v>61405</v>
      </c>
      <c r="M68" s="13" t="s">
        <v>297</v>
      </c>
      <c r="N68" s="13" t="s">
        <v>297</v>
      </c>
      <c r="O68" s="14"/>
      <c r="P68" s="13" t="s">
        <v>297</v>
      </c>
      <c r="Q68" s="14">
        <v>21076</v>
      </c>
      <c r="R68" s="56">
        <v>0.26400000000000001</v>
      </c>
      <c r="S68" s="56">
        <v>0.13200000000000001</v>
      </c>
      <c r="T68" s="56">
        <v>0.13200000000000001</v>
      </c>
      <c r="U68" s="13" t="s">
        <v>271</v>
      </c>
      <c r="V68" s="13" t="s">
        <v>366</v>
      </c>
      <c r="W68" s="13" t="s">
        <v>387</v>
      </c>
      <c r="X68" s="13" t="s">
        <v>6</v>
      </c>
      <c r="Y68" s="69" t="s">
        <v>413</v>
      </c>
      <c r="Z68" s="68" t="s">
        <v>403</v>
      </c>
      <c r="AA68" s="15" t="s">
        <v>391</v>
      </c>
      <c r="AB68" s="49" t="s">
        <v>297</v>
      </c>
      <c r="AC68" s="38" t="s">
        <v>297</v>
      </c>
    </row>
    <row r="69" spans="1:256" ht="63.75">
      <c r="A69" s="36" t="s">
        <v>399</v>
      </c>
      <c r="B69" s="13" t="s">
        <v>383</v>
      </c>
      <c r="C69" s="12" t="s">
        <v>414</v>
      </c>
      <c r="D69" s="12" t="s">
        <v>297</v>
      </c>
      <c r="E69" s="13" t="s">
        <v>405</v>
      </c>
      <c r="F69" s="13" t="s">
        <v>20</v>
      </c>
      <c r="G69" s="67" t="s">
        <v>264</v>
      </c>
      <c r="H69" s="36" t="s">
        <v>24</v>
      </c>
      <c r="I69" s="21">
        <v>43831</v>
      </c>
      <c r="J69" s="14" t="s">
        <v>29</v>
      </c>
      <c r="K69" s="13" t="s">
        <v>297</v>
      </c>
      <c r="L69" s="14" t="s">
        <v>3</v>
      </c>
      <c r="M69" s="13" t="s">
        <v>297</v>
      </c>
      <c r="N69" s="13" t="s">
        <v>297</v>
      </c>
      <c r="O69" s="14"/>
      <c r="P69" s="13" t="s">
        <v>297</v>
      </c>
      <c r="Q69" s="14">
        <v>21076</v>
      </c>
      <c r="R69" s="56" t="s">
        <v>3</v>
      </c>
      <c r="S69" s="56" t="s">
        <v>3</v>
      </c>
      <c r="T69" s="56" t="s">
        <v>3</v>
      </c>
      <c r="U69" s="14" t="s">
        <v>3</v>
      </c>
      <c r="V69" s="14" t="s">
        <v>278</v>
      </c>
      <c r="W69" s="13" t="s">
        <v>387</v>
      </c>
      <c r="X69" s="13" t="s">
        <v>6</v>
      </c>
      <c r="Y69" s="69" t="s">
        <v>413</v>
      </c>
      <c r="Z69" s="13" t="s">
        <v>297</v>
      </c>
      <c r="AA69" s="15" t="s">
        <v>391</v>
      </c>
      <c r="AB69" s="49" t="s">
        <v>297</v>
      </c>
      <c r="AC69" s="38" t="s">
        <v>297</v>
      </c>
    </row>
    <row r="70" spans="1:256" s="73" customFormat="1" ht="63.75">
      <c r="A70" s="36" t="s">
        <v>399</v>
      </c>
      <c r="B70" s="13" t="s">
        <v>383</v>
      </c>
      <c r="C70" s="12" t="s">
        <v>415</v>
      </c>
      <c r="D70" s="12" t="s">
        <v>297</v>
      </c>
      <c r="E70" s="13" t="s">
        <v>407</v>
      </c>
      <c r="F70" s="13"/>
      <c r="G70" s="67" t="s">
        <v>264</v>
      </c>
      <c r="H70" s="36" t="s">
        <v>24</v>
      </c>
      <c r="I70" s="21">
        <v>43831</v>
      </c>
      <c r="J70" s="14" t="s">
        <v>29</v>
      </c>
      <c r="K70" s="13" t="s">
        <v>297</v>
      </c>
      <c r="L70" s="72">
        <v>110111</v>
      </c>
      <c r="M70" s="13" t="s">
        <v>297</v>
      </c>
      <c r="N70" s="13" t="s">
        <v>297</v>
      </c>
      <c r="O70" s="14"/>
      <c r="P70" s="13" t="s">
        <v>297</v>
      </c>
      <c r="Q70" s="75">
        <v>61405</v>
      </c>
      <c r="R70" s="56" t="s">
        <v>394</v>
      </c>
      <c r="S70" s="56" t="s">
        <v>3</v>
      </c>
      <c r="T70" s="56" t="s">
        <v>3</v>
      </c>
      <c r="U70" s="13" t="s">
        <v>271</v>
      </c>
      <c r="V70" s="13" t="s">
        <v>366</v>
      </c>
      <c r="W70" s="13" t="s">
        <v>387</v>
      </c>
      <c r="X70" s="13" t="s">
        <v>6</v>
      </c>
      <c r="Y70" s="69" t="s">
        <v>413</v>
      </c>
      <c r="Z70" s="13" t="s">
        <v>408</v>
      </c>
      <c r="AA70" s="15" t="s">
        <v>391</v>
      </c>
      <c r="AB70" s="49" t="s">
        <v>297</v>
      </c>
      <c r="AC70" s="38" t="s">
        <v>297</v>
      </c>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c r="DP70" s="13"/>
      <c r="DQ70" s="13"/>
      <c r="DR70" s="13"/>
      <c r="DS70" s="13"/>
      <c r="DT70" s="13"/>
      <c r="DU70" s="13"/>
      <c r="DV70" s="13"/>
      <c r="DW70" s="13"/>
      <c r="DX70" s="13"/>
      <c r="DY70" s="13"/>
      <c r="DZ70" s="13"/>
      <c r="EA70" s="13"/>
      <c r="EB70" s="13"/>
      <c r="EC70" s="13"/>
      <c r="ED70" s="13"/>
      <c r="EE70" s="13"/>
      <c r="EF70" s="13"/>
      <c r="EG70" s="13"/>
      <c r="EH70" s="13"/>
      <c r="EI70" s="13"/>
      <c r="EJ70" s="13"/>
      <c r="EK70" s="13"/>
      <c r="EL70" s="13"/>
      <c r="EM70" s="13"/>
      <c r="EN70" s="13"/>
      <c r="EO70" s="13"/>
      <c r="EP70" s="13"/>
      <c r="EQ70" s="13"/>
      <c r="ER70" s="13"/>
      <c r="ES70" s="13"/>
      <c r="ET70" s="13"/>
      <c r="EU70" s="13"/>
      <c r="EV70" s="13"/>
      <c r="EW70" s="13"/>
      <c r="EX70" s="13"/>
      <c r="EY70" s="13"/>
      <c r="EZ70" s="13"/>
      <c r="FA70" s="13"/>
      <c r="FB70" s="13"/>
      <c r="FC70" s="13"/>
      <c r="FD70" s="13"/>
      <c r="FE70" s="13"/>
      <c r="FF70" s="13"/>
      <c r="FG70" s="13"/>
      <c r="FH70" s="13"/>
      <c r="FI70" s="13"/>
      <c r="FJ70" s="13"/>
      <c r="FK70" s="13"/>
      <c r="FL70" s="13"/>
      <c r="FM70" s="13"/>
      <c r="FN70" s="13"/>
      <c r="FO70" s="13"/>
      <c r="FP70" s="13"/>
      <c r="FQ70" s="13"/>
      <c r="FR70" s="13"/>
      <c r="FS70" s="13"/>
      <c r="FT70" s="13"/>
      <c r="FU70" s="13"/>
      <c r="FV70" s="13"/>
      <c r="FW70" s="13"/>
      <c r="FX70" s="13"/>
      <c r="FY70" s="13"/>
      <c r="FZ70" s="13"/>
      <c r="GA70" s="13"/>
      <c r="GB70" s="13"/>
      <c r="GC70" s="13"/>
      <c r="GD70" s="13"/>
      <c r="GE70" s="13"/>
      <c r="GF70" s="13"/>
      <c r="GG70" s="13"/>
      <c r="GH70" s="13"/>
      <c r="GI70" s="13"/>
      <c r="GJ70" s="13"/>
      <c r="GK70" s="13"/>
      <c r="GL70" s="13"/>
      <c r="GM70" s="13"/>
      <c r="GN70" s="13"/>
      <c r="GO70" s="13"/>
      <c r="GP70" s="13"/>
      <c r="GQ70" s="13"/>
      <c r="GR70" s="13"/>
      <c r="GS70" s="13"/>
      <c r="GT70" s="13"/>
      <c r="GU70" s="13"/>
      <c r="GV70" s="13"/>
      <c r="GW70" s="13"/>
      <c r="GX70" s="13"/>
      <c r="GY70" s="13"/>
      <c r="GZ70" s="13"/>
      <c r="HA70" s="13"/>
      <c r="HB70" s="13"/>
      <c r="HC70" s="13"/>
      <c r="HD70" s="13"/>
      <c r="HE70" s="13"/>
      <c r="HF70" s="13"/>
      <c r="HG70" s="13"/>
      <c r="HH70" s="13"/>
      <c r="HI70" s="13"/>
      <c r="HJ70" s="13"/>
      <c r="HK70" s="13"/>
      <c r="HL70" s="13"/>
      <c r="HM70" s="13"/>
      <c r="HN70" s="13"/>
      <c r="HO70" s="13"/>
      <c r="HP70" s="13"/>
      <c r="HQ70" s="13"/>
      <c r="HR70" s="13"/>
      <c r="HS70" s="13"/>
      <c r="HT70" s="13"/>
      <c r="HU70" s="13"/>
      <c r="HV70" s="13"/>
      <c r="HW70" s="13"/>
      <c r="HX70" s="13"/>
      <c r="HY70" s="13"/>
      <c r="HZ70" s="13"/>
      <c r="IA70" s="13"/>
      <c r="IB70" s="13"/>
      <c r="IC70" s="13"/>
      <c r="ID70" s="13"/>
      <c r="IE70" s="13"/>
      <c r="IF70" s="13"/>
      <c r="IG70" s="13"/>
      <c r="IH70" s="13"/>
      <c r="II70" s="13"/>
      <c r="IJ70" s="13"/>
      <c r="IK70" s="13"/>
      <c r="IL70" s="13"/>
      <c r="IM70" s="13"/>
      <c r="IN70" s="13"/>
      <c r="IO70" s="13"/>
      <c r="IP70" s="13"/>
      <c r="IQ70" s="13"/>
      <c r="IR70" s="13"/>
      <c r="IS70" s="13"/>
      <c r="IT70" s="13"/>
      <c r="IU70" s="13"/>
      <c r="IV70" s="13"/>
    </row>
    <row r="71" spans="1:256" ht="63.75">
      <c r="A71" s="36" t="s">
        <v>399</v>
      </c>
      <c r="B71" s="13" t="s">
        <v>383</v>
      </c>
      <c r="C71" s="12" t="s">
        <v>416</v>
      </c>
      <c r="D71" s="12" t="s">
        <v>297</v>
      </c>
      <c r="E71" s="13" t="s">
        <v>410</v>
      </c>
      <c r="F71" s="13"/>
      <c r="G71" s="67" t="s">
        <v>264</v>
      </c>
      <c r="H71" s="36" t="s">
        <v>24</v>
      </c>
      <c r="I71" s="21">
        <v>43831</v>
      </c>
      <c r="J71" s="14" t="s">
        <v>29</v>
      </c>
      <c r="K71" s="13" t="s">
        <v>297</v>
      </c>
      <c r="L71" s="14">
        <v>57232</v>
      </c>
      <c r="M71" s="13" t="s">
        <v>297</v>
      </c>
      <c r="N71" s="13" t="s">
        <v>297</v>
      </c>
      <c r="O71" s="14"/>
      <c r="P71" s="13" t="s">
        <v>297</v>
      </c>
      <c r="Q71" s="56" t="s">
        <v>411</v>
      </c>
      <c r="R71" s="56" t="s">
        <v>394</v>
      </c>
      <c r="S71" s="13" t="s">
        <v>3</v>
      </c>
      <c r="T71" s="56" t="s">
        <v>3</v>
      </c>
      <c r="U71" s="13" t="s">
        <v>271</v>
      </c>
      <c r="V71" s="13" t="s">
        <v>366</v>
      </c>
      <c r="W71" s="13" t="s">
        <v>387</v>
      </c>
      <c r="X71" s="13" t="s">
        <v>6</v>
      </c>
      <c r="Y71" s="69" t="s">
        <v>413</v>
      </c>
      <c r="Z71" s="68" t="s">
        <v>403</v>
      </c>
      <c r="AA71" s="15" t="s">
        <v>391</v>
      </c>
      <c r="AB71" s="49" t="s">
        <v>297</v>
      </c>
      <c r="AC71" s="38" t="s">
        <v>297</v>
      </c>
    </row>
    <row r="72" spans="1:256">
      <c r="A72" s="50" t="s">
        <v>417</v>
      </c>
      <c r="B72" s="50"/>
      <c r="C72" s="50"/>
      <c r="D72" s="50"/>
      <c r="E72" s="50"/>
      <c r="F72" s="50"/>
      <c r="G72" s="50"/>
      <c r="H72" s="50"/>
      <c r="I72" s="50"/>
      <c r="J72" s="50"/>
      <c r="K72" s="50"/>
      <c r="L72" s="50"/>
      <c r="M72" s="50"/>
      <c r="N72" s="50"/>
      <c r="O72" s="50"/>
      <c r="P72" s="50"/>
      <c r="Q72" s="50"/>
      <c r="R72" s="50"/>
      <c r="S72" s="50"/>
      <c r="T72" s="50"/>
      <c r="U72" s="50"/>
      <c r="V72" s="50"/>
      <c r="W72" s="50"/>
      <c r="X72" s="50"/>
      <c r="Y72" s="50"/>
      <c r="Z72" s="50"/>
      <c r="AA72" s="50"/>
      <c r="AB72" s="50"/>
      <c r="AC72" s="50"/>
    </row>
    <row r="73" spans="1:256" ht="63.75">
      <c r="A73" s="36" t="s">
        <v>418</v>
      </c>
      <c r="B73" s="13" t="s">
        <v>383</v>
      </c>
      <c r="C73" s="12" t="s">
        <v>419</v>
      </c>
      <c r="D73" s="12" t="s">
        <v>297</v>
      </c>
      <c r="E73" s="13" t="s">
        <v>405</v>
      </c>
      <c r="F73" s="13" t="s">
        <v>20</v>
      </c>
      <c r="G73" s="67" t="s">
        <v>264</v>
      </c>
      <c r="H73" s="36" t="s">
        <v>24</v>
      </c>
      <c r="I73" s="21">
        <v>43831</v>
      </c>
      <c r="J73" s="14" t="s">
        <v>29</v>
      </c>
      <c r="K73" s="13" t="s">
        <v>297</v>
      </c>
      <c r="L73" s="72">
        <v>57232</v>
      </c>
      <c r="M73" s="13" t="s">
        <v>297</v>
      </c>
      <c r="N73" s="13" t="s">
        <v>297</v>
      </c>
      <c r="O73" s="14"/>
      <c r="P73" s="13" t="s">
        <v>297</v>
      </c>
      <c r="Q73" s="14" t="s">
        <v>3</v>
      </c>
      <c r="R73" s="56" t="s">
        <v>3</v>
      </c>
      <c r="S73" s="56" t="s">
        <v>3</v>
      </c>
      <c r="T73" s="56" t="s">
        <v>3</v>
      </c>
      <c r="U73" s="14" t="s">
        <v>3</v>
      </c>
      <c r="V73" s="14" t="s">
        <v>278</v>
      </c>
      <c r="W73" s="13" t="s">
        <v>387</v>
      </c>
      <c r="X73" s="13" t="s">
        <v>6</v>
      </c>
      <c r="Y73" s="13" t="s">
        <v>420</v>
      </c>
      <c r="Z73" s="13" t="s">
        <v>297</v>
      </c>
      <c r="AA73" s="15"/>
      <c r="AB73" s="49" t="s">
        <v>297</v>
      </c>
      <c r="AC73" s="38" t="s">
        <v>297</v>
      </c>
    </row>
    <row r="74" spans="1:256" s="73" customFormat="1" ht="63.75">
      <c r="A74" s="36" t="s">
        <v>418</v>
      </c>
      <c r="B74" s="13" t="s">
        <v>383</v>
      </c>
      <c r="C74" s="12" t="s">
        <v>421</v>
      </c>
      <c r="D74" s="12" t="s">
        <v>297</v>
      </c>
      <c r="E74" s="13" t="s">
        <v>422</v>
      </c>
      <c r="F74" s="13" t="s">
        <v>20</v>
      </c>
      <c r="G74" s="67" t="s">
        <v>264</v>
      </c>
      <c r="H74" s="36" t="s">
        <v>24</v>
      </c>
      <c r="I74" s="21">
        <v>43831</v>
      </c>
      <c r="J74" s="14" t="s">
        <v>29</v>
      </c>
      <c r="K74" s="13" t="s">
        <v>297</v>
      </c>
      <c r="L74" s="72">
        <v>57232</v>
      </c>
      <c r="M74" s="13" t="s">
        <v>297</v>
      </c>
      <c r="N74" s="13" t="s">
        <v>297</v>
      </c>
      <c r="O74" s="14"/>
      <c r="P74" s="13" t="s">
        <v>297</v>
      </c>
      <c r="Q74" s="14">
        <v>14300</v>
      </c>
      <c r="R74" s="56">
        <v>0.26600000000000001</v>
      </c>
      <c r="S74" s="56">
        <v>0.17730000000000001</v>
      </c>
      <c r="T74" s="56" t="s">
        <v>423</v>
      </c>
      <c r="U74" s="13" t="s">
        <v>271</v>
      </c>
      <c r="V74" s="14" t="s">
        <v>424</v>
      </c>
      <c r="W74" s="13" t="s">
        <v>387</v>
      </c>
      <c r="X74" s="13" t="s">
        <v>6</v>
      </c>
      <c r="Y74" s="13" t="s">
        <v>420</v>
      </c>
      <c r="Z74" s="68" t="s">
        <v>390</v>
      </c>
      <c r="AA74" s="15" t="s">
        <v>391</v>
      </c>
      <c r="AB74" s="49" t="s">
        <v>297</v>
      </c>
      <c r="AC74" s="38" t="s">
        <v>297</v>
      </c>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3"/>
      <c r="EQ74" s="13"/>
      <c r="ER74" s="13"/>
      <c r="ES74" s="13"/>
      <c r="ET74" s="13"/>
      <c r="EU74" s="13"/>
      <c r="EV74" s="13"/>
      <c r="EW74" s="13"/>
      <c r="EX74" s="13"/>
      <c r="EY74" s="13"/>
      <c r="EZ74" s="13"/>
      <c r="FA74" s="13"/>
      <c r="FB74" s="13"/>
      <c r="FC74" s="13"/>
      <c r="FD74" s="13"/>
      <c r="FE74" s="13"/>
      <c r="FF74" s="13"/>
      <c r="FG74" s="13"/>
      <c r="FH74" s="13"/>
      <c r="FI74" s="13"/>
      <c r="FJ74" s="13"/>
      <c r="FK74" s="13"/>
      <c r="FL74" s="13"/>
      <c r="FM74" s="13"/>
      <c r="FN74" s="13"/>
      <c r="FO74" s="13"/>
      <c r="FP74" s="13"/>
      <c r="FQ74" s="13"/>
      <c r="FR74" s="13"/>
      <c r="FS74" s="13"/>
      <c r="FT74" s="13"/>
      <c r="FU74" s="13"/>
      <c r="FV74" s="13"/>
      <c r="FW74" s="13"/>
      <c r="FX74" s="13"/>
      <c r="FY74" s="13"/>
      <c r="FZ74" s="13"/>
      <c r="GA74" s="13"/>
      <c r="GB74" s="13"/>
      <c r="GC74" s="13"/>
      <c r="GD74" s="13"/>
      <c r="GE74" s="13"/>
      <c r="GF74" s="13"/>
      <c r="GG74" s="13"/>
      <c r="GH74" s="13"/>
      <c r="GI74" s="13"/>
      <c r="GJ74" s="13"/>
      <c r="GK74" s="13"/>
      <c r="GL74" s="13"/>
      <c r="GM74" s="13"/>
      <c r="GN74" s="13"/>
      <c r="GO74" s="13"/>
      <c r="GP74" s="13"/>
      <c r="GQ74" s="13"/>
      <c r="GR74" s="13"/>
      <c r="GS74" s="13"/>
      <c r="GT74" s="13"/>
      <c r="GU74" s="13"/>
      <c r="GV74" s="13"/>
      <c r="GW74" s="13"/>
      <c r="GX74" s="13"/>
      <c r="GY74" s="13"/>
      <c r="GZ74" s="13"/>
      <c r="HA74" s="13"/>
      <c r="HB74" s="13"/>
      <c r="HC74" s="13"/>
      <c r="HD74" s="13"/>
      <c r="HE74" s="13"/>
      <c r="HF74" s="13"/>
      <c r="HG74" s="13"/>
      <c r="HH74" s="13"/>
      <c r="HI74" s="13"/>
      <c r="HJ74" s="13"/>
      <c r="HK74" s="13"/>
      <c r="HL74" s="13"/>
      <c r="HM74" s="13"/>
      <c r="HN74" s="13"/>
      <c r="HO74" s="13"/>
      <c r="HP74" s="13"/>
      <c r="HQ74" s="13"/>
      <c r="HR74" s="13"/>
      <c r="HS74" s="13"/>
      <c r="HT74" s="13"/>
      <c r="HU74" s="13"/>
      <c r="HV74" s="13"/>
      <c r="HW74" s="13"/>
      <c r="HX74" s="13"/>
      <c r="HY74" s="13"/>
      <c r="HZ74" s="13"/>
      <c r="IA74" s="13"/>
      <c r="IB74" s="13"/>
      <c r="IC74" s="13"/>
      <c r="ID74" s="13"/>
      <c r="IE74" s="13"/>
      <c r="IF74" s="13"/>
      <c r="IG74" s="13"/>
      <c r="IH74" s="13"/>
      <c r="II74" s="13"/>
      <c r="IJ74" s="13"/>
      <c r="IK74" s="13"/>
      <c r="IL74" s="13"/>
      <c r="IM74" s="13"/>
      <c r="IN74" s="13"/>
      <c r="IO74" s="13"/>
      <c r="IP74" s="13"/>
      <c r="IQ74" s="13"/>
      <c r="IR74" s="13"/>
      <c r="IS74" s="13"/>
      <c r="IT74" s="13"/>
      <c r="IU74" s="13"/>
      <c r="IV74" s="13"/>
    </row>
    <row r="75" spans="1:256" ht="63.75">
      <c r="A75" s="36" t="s">
        <v>418</v>
      </c>
      <c r="B75" s="13" t="s">
        <v>383</v>
      </c>
      <c r="C75" s="12" t="s">
        <v>425</v>
      </c>
      <c r="D75" s="12" t="s">
        <v>297</v>
      </c>
      <c r="E75" s="13" t="s">
        <v>263</v>
      </c>
      <c r="F75" s="13"/>
      <c r="G75" s="67" t="s">
        <v>264</v>
      </c>
      <c r="H75" s="36" t="s">
        <v>24</v>
      </c>
      <c r="I75" s="21">
        <v>43831</v>
      </c>
      <c r="J75" s="14" t="s">
        <v>29</v>
      </c>
      <c r="K75" s="13" t="s">
        <v>297</v>
      </c>
      <c r="L75" s="72">
        <v>110111</v>
      </c>
      <c r="M75" s="13" t="s">
        <v>297</v>
      </c>
      <c r="N75" s="13" t="s">
        <v>297</v>
      </c>
      <c r="O75" s="14"/>
      <c r="P75" s="13" t="s">
        <v>297</v>
      </c>
      <c r="Q75" s="72">
        <v>57232</v>
      </c>
      <c r="R75" s="56" t="s">
        <v>394</v>
      </c>
      <c r="S75" s="56" t="s">
        <v>3</v>
      </c>
      <c r="T75" s="56" t="s">
        <v>3</v>
      </c>
      <c r="U75" s="13" t="s">
        <v>271</v>
      </c>
      <c r="V75" s="14" t="s">
        <v>424</v>
      </c>
      <c r="W75" s="13" t="s">
        <v>387</v>
      </c>
      <c r="X75" s="13" t="s">
        <v>6</v>
      </c>
      <c r="Y75" s="13" t="s">
        <v>420</v>
      </c>
      <c r="Z75" s="68" t="s">
        <v>390</v>
      </c>
      <c r="AA75" s="15" t="s">
        <v>391</v>
      </c>
      <c r="AB75" s="49" t="s">
        <v>297</v>
      </c>
      <c r="AC75" s="38" t="s">
        <v>297</v>
      </c>
    </row>
    <row r="76" spans="1:256">
      <c r="A76" s="50" t="s">
        <v>64</v>
      </c>
      <c r="B76" s="50"/>
      <c r="C76" s="50"/>
      <c r="D76" s="50"/>
      <c r="E76" s="50"/>
      <c r="F76" s="50"/>
      <c r="G76" s="50"/>
      <c r="H76" s="50"/>
      <c r="I76" s="50"/>
      <c r="J76" s="50"/>
      <c r="K76" s="50"/>
      <c r="L76" s="50"/>
      <c r="M76" s="50"/>
      <c r="N76" s="50"/>
      <c r="O76" s="50"/>
      <c r="P76" s="50"/>
      <c r="Q76" s="50"/>
      <c r="R76" s="76"/>
      <c r="S76" s="76"/>
      <c r="T76" s="76"/>
      <c r="U76" s="50"/>
      <c r="V76" s="50"/>
      <c r="W76" s="50"/>
      <c r="X76" s="50"/>
      <c r="Y76" s="50"/>
      <c r="Z76" s="50"/>
      <c r="AA76" s="50"/>
      <c r="AB76" s="50"/>
      <c r="AC76" s="50"/>
    </row>
    <row r="77" spans="1:256" ht="102">
      <c r="A77" s="16" t="s">
        <v>62</v>
      </c>
      <c r="B77" s="17" t="s">
        <v>63</v>
      </c>
      <c r="C77" s="12" t="s">
        <v>65</v>
      </c>
      <c r="D77" s="12" t="s">
        <v>66</v>
      </c>
      <c r="E77" s="29" t="s">
        <v>82</v>
      </c>
      <c r="F77" s="29" t="s">
        <v>20</v>
      </c>
      <c r="G77" s="29" t="s">
        <v>11</v>
      </c>
      <c r="H77" s="29" t="s">
        <v>24</v>
      </c>
      <c r="I77" s="151">
        <v>43831</v>
      </c>
      <c r="J77" s="30" t="s">
        <v>29</v>
      </c>
      <c r="K77" s="30" t="s">
        <v>3</v>
      </c>
      <c r="L77" s="32">
        <v>57232</v>
      </c>
      <c r="M77" s="30" t="s">
        <v>3</v>
      </c>
      <c r="N77" s="30" t="s">
        <v>3</v>
      </c>
      <c r="O77" s="30" t="s">
        <v>29</v>
      </c>
      <c r="P77" s="30" t="s">
        <v>3</v>
      </c>
      <c r="Q77" s="32">
        <v>15508</v>
      </c>
      <c r="R77" s="31">
        <v>0.19500000000000001</v>
      </c>
      <c r="S77" s="31">
        <v>0.11749999999999999</v>
      </c>
      <c r="T77" s="31">
        <v>7.7499999999999999E-2</v>
      </c>
      <c r="U77" s="13" t="s">
        <v>198</v>
      </c>
      <c r="V77" s="13" t="s">
        <v>203</v>
      </c>
      <c r="W77" s="13" t="s">
        <v>232</v>
      </c>
      <c r="X77" s="13" t="s">
        <v>13</v>
      </c>
      <c r="Y77" s="29" t="s">
        <v>246</v>
      </c>
      <c r="Z77" s="14" t="s">
        <v>210</v>
      </c>
      <c r="AA77" s="15" t="s">
        <v>222</v>
      </c>
      <c r="AB77" s="27" t="s">
        <v>3</v>
      </c>
      <c r="AC77" s="27" t="s">
        <v>3</v>
      </c>
      <c r="AD77" s="73"/>
      <c r="AE77" s="73"/>
      <c r="AF77" s="73"/>
      <c r="AG77" s="73"/>
      <c r="AH77" s="73"/>
      <c r="AI77" s="73"/>
      <c r="AJ77" s="73"/>
      <c r="AK77" s="73"/>
      <c r="AL77" s="73"/>
      <c r="AM77" s="73"/>
      <c r="AN77" s="73"/>
      <c r="AO77" s="73"/>
      <c r="AP77" s="73"/>
      <c r="AQ77" s="73"/>
      <c r="AR77" s="73"/>
      <c r="AS77" s="73"/>
      <c r="AT77" s="73"/>
      <c r="AU77" s="73"/>
      <c r="AV77" s="73"/>
      <c r="AW77" s="73"/>
      <c r="AX77" s="73"/>
      <c r="AY77" s="73"/>
      <c r="AZ77" s="73"/>
      <c r="BA77" s="73"/>
      <c r="BB77" s="73"/>
      <c r="BC77" s="73"/>
      <c r="BD77" s="73"/>
      <c r="BE77" s="73"/>
      <c r="BF77" s="73"/>
      <c r="BG77" s="73"/>
      <c r="BH77" s="73"/>
      <c r="BI77" s="73"/>
      <c r="BJ77" s="73"/>
      <c r="BK77" s="73"/>
      <c r="BL77" s="73"/>
      <c r="BM77" s="73"/>
      <c r="BN77" s="73"/>
      <c r="BO77" s="73"/>
      <c r="BP77" s="73"/>
      <c r="BQ77" s="73"/>
      <c r="BR77" s="73"/>
      <c r="BS77" s="73"/>
      <c r="BT77" s="73"/>
      <c r="BU77" s="73"/>
      <c r="BV77" s="73"/>
      <c r="BW77" s="73"/>
      <c r="BX77" s="73"/>
      <c r="BY77" s="73"/>
      <c r="BZ77" s="73"/>
      <c r="CA77" s="73"/>
      <c r="CB77" s="73"/>
      <c r="CC77" s="73"/>
      <c r="CD77" s="73"/>
      <c r="CE77" s="73"/>
      <c r="CF77" s="73"/>
      <c r="CG77" s="73"/>
      <c r="CH77" s="73"/>
      <c r="CI77" s="73"/>
      <c r="CJ77" s="73"/>
      <c r="CK77" s="73"/>
      <c r="CL77" s="73"/>
      <c r="CM77" s="73"/>
      <c r="CN77" s="73"/>
      <c r="CO77" s="73"/>
      <c r="CP77" s="73"/>
      <c r="CQ77" s="73"/>
      <c r="CR77" s="73"/>
      <c r="CS77" s="73"/>
      <c r="CT77" s="73"/>
      <c r="CU77" s="73"/>
      <c r="CV77" s="73"/>
      <c r="CW77" s="73"/>
      <c r="CX77" s="73"/>
      <c r="CY77" s="73"/>
      <c r="CZ77" s="73"/>
      <c r="DA77" s="73"/>
      <c r="DB77" s="73"/>
      <c r="DC77" s="73"/>
      <c r="DD77" s="73"/>
      <c r="DE77" s="73"/>
      <c r="DF77" s="73"/>
      <c r="DG77" s="73"/>
      <c r="DH77" s="73"/>
      <c r="DI77" s="73"/>
      <c r="DJ77" s="73"/>
      <c r="DK77" s="73"/>
      <c r="DL77" s="73"/>
      <c r="DM77" s="73"/>
      <c r="DN77" s="73"/>
      <c r="DO77" s="73"/>
      <c r="DP77" s="73"/>
      <c r="DQ77" s="73"/>
      <c r="DR77" s="73"/>
      <c r="DS77" s="73"/>
      <c r="DT77" s="73"/>
      <c r="DU77" s="73"/>
      <c r="DV77" s="73"/>
      <c r="DW77" s="73"/>
      <c r="DX77" s="73"/>
      <c r="DY77" s="73"/>
      <c r="DZ77" s="73"/>
      <c r="EA77" s="73"/>
      <c r="EB77" s="73"/>
      <c r="EC77" s="73"/>
      <c r="ED77" s="73"/>
      <c r="EE77" s="73"/>
      <c r="EF77" s="73"/>
      <c r="EG77" s="73"/>
      <c r="EH77" s="73"/>
      <c r="EI77" s="73"/>
      <c r="EJ77" s="73"/>
      <c r="EK77" s="73"/>
      <c r="EL77" s="73"/>
      <c r="EM77" s="73"/>
      <c r="EN77" s="73"/>
      <c r="EO77" s="73"/>
      <c r="EP77" s="73"/>
      <c r="EQ77" s="73"/>
      <c r="ER77" s="73"/>
      <c r="ES77" s="73"/>
      <c r="ET77" s="73"/>
      <c r="EU77" s="73"/>
      <c r="EV77" s="73"/>
      <c r="EW77" s="73"/>
      <c r="EX77" s="73"/>
      <c r="EY77" s="73"/>
      <c r="EZ77" s="73"/>
      <c r="FA77" s="73"/>
      <c r="FB77" s="73"/>
      <c r="FC77" s="73"/>
      <c r="FD77" s="73"/>
      <c r="FE77" s="73"/>
      <c r="FF77" s="73"/>
      <c r="FG77" s="73"/>
      <c r="FH77" s="73"/>
      <c r="FI77" s="73"/>
      <c r="FJ77" s="73"/>
      <c r="FK77" s="73"/>
      <c r="FL77" s="73"/>
      <c r="FM77" s="73"/>
      <c r="FN77" s="73"/>
      <c r="FO77" s="73"/>
      <c r="FP77" s="73"/>
      <c r="FQ77" s="73"/>
      <c r="FR77" s="73"/>
      <c r="FS77" s="73"/>
      <c r="FT77" s="73"/>
      <c r="FU77" s="73"/>
      <c r="FV77" s="73"/>
      <c r="FW77" s="73"/>
      <c r="FX77" s="73"/>
      <c r="FY77" s="73"/>
      <c r="FZ77" s="73"/>
      <c r="GA77" s="73"/>
      <c r="GB77" s="73"/>
      <c r="GC77" s="73"/>
      <c r="GD77" s="73"/>
      <c r="GE77" s="73"/>
      <c r="GF77" s="73"/>
      <c r="GG77" s="73"/>
      <c r="GH77" s="73"/>
      <c r="GI77" s="73"/>
      <c r="GJ77" s="73"/>
      <c r="GK77" s="73"/>
      <c r="GL77" s="73"/>
      <c r="GM77" s="73"/>
      <c r="GN77" s="73"/>
      <c r="GO77" s="73"/>
      <c r="GP77" s="73"/>
      <c r="GQ77" s="73"/>
      <c r="GR77" s="73"/>
      <c r="GS77" s="73"/>
      <c r="GT77" s="73"/>
      <c r="GU77" s="73"/>
      <c r="GV77" s="73"/>
      <c r="GW77" s="73"/>
      <c r="GX77" s="73"/>
      <c r="GY77" s="73"/>
      <c r="GZ77" s="73"/>
      <c r="HA77" s="73"/>
      <c r="HB77" s="73"/>
      <c r="HC77" s="73"/>
      <c r="HD77" s="73"/>
      <c r="HE77" s="73"/>
      <c r="HF77" s="73"/>
      <c r="HG77" s="73"/>
      <c r="HH77" s="73"/>
      <c r="HI77" s="73"/>
      <c r="HJ77" s="73"/>
      <c r="HK77" s="73"/>
      <c r="HL77" s="73"/>
      <c r="HM77" s="73"/>
      <c r="HN77" s="73"/>
      <c r="HO77" s="73"/>
      <c r="HP77" s="73"/>
      <c r="HQ77" s="73"/>
      <c r="HR77" s="73"/>
      <c r="HS77" s="73"/>
      <c r="HT77" s="73"/>
      <c r="HU77" s="73"/>
      <c r="HV77" s="73"/>
      <c r="HW77" s="73"/>
      <c r="HX77" s="73"/>
      <c r="HY77" s="73"/>
      <c r="HZ77" s="73"/>
      <c r="IA77" s="73"/>
      <c r="IB77" s="73"/>
      <c r="IC77" s="73"/>
      <c r="ID77" s="73"/>
      <c r="IE77" s="73"/>
      <c r="IF77" s="73"/>
      <c r="IG77" s="73"/>
      <c r="IH77" s="73"/>
      <c r="II77" s="73"/>
      <c r="IJ77" s="73"/>
      <c r="IK77" s="73"/>
      <c r="IL77" s="73"/>
      <c r="IM77" s="73"/>
      <c r="IN77" s="73"/>
      <c r="IO77" s="73"/>
      <c r="IP77" s="73"/>
      <c r="IQ77" s="73"/>
      <c r="IR77" s="73"/>
      <c r="IS77" s="73"/>
      <c r="IT77" s="73"/>
      <c r="IU77" s="73"/>
      <c r="IV77" s="73"/>
    </row>
    <row r="78" spans="1:256" ht="89.25">
      <c r="A78" s="16" t="s">
        <v>62</v>
      </c>
      <c r="B78" s="17" t="s">
        <v>63</v>
      </c>
      <c r="C78" s="12" t="s">
        <v>65</v>
      </c>
      <c r="D78" s="12" t="s">
        <v>67</v>
      </c>
      <c r="E78" s="29" t="s">
        <v>83</v>
      </c>
      <c r="F78" s="29" t="s">
        <v>47</v>
      </c>
      <c r="G78" s="29" t="s">
        <v>11</v>
      </c>
      <c r="H78" s="29" t="s">
        <v>24</v>
      </c>
      <c r="I78" s="151">
        <v>43831</v>
      </c>
      <c r="J78" s="30" t="s">
        <v>29</v>
      </c>
      <c r="K78" s="30" t="s">
        <v>3</v>
      </c>
      <c r="L78" s="30" t="s">
        <v>193</v>
      </c>
      <c r="M78" s="30" t="s">
        <v>3</v>
      </c>
      <c r="N78" s="30" t="s">
        <v>3</v>
      </c>
      <c r="O78" s="30" t="s">
        <v>29</v>
      </c>
      <c r="P78" s="30" t="s">
        <v>3</v>
      </c>
      <c r="Q78" s="30" t="s">
        <v>193</v>
      </c>
      <c r="R78" s="31" t="s">
        <v>193</v>
      </c>
      <c r="S78" s="31" t="s">
        <v>193</v>
      </c>
      <c r="T78" s="31" t="s">
        <v>193</v>
      </c>
      <c r="U78" s="13" t="s">
        <v>198</v>
      </c>
      <c r="V78" s="13" t="s">
        <v>203</v>
      </c>
      <c r="W78" s="13" t="s">
        <v>232</v>
      </c>
      <c r="X78" s="13" t="s">
        <v>13</v>
      </c>
      <c r="Y78" s="13" t="s">
        <v>237</v>
      </c>
      <c r="Z78" s="14" t="s">
        <v>210</v>
      </c>
      <c r="AA78" s="15" t="s">
        <v>222</v>
      </c>
      <c r="AB78" s="27" t="s">
        <v>3</v>
      </c>
      <c r="AC78" s="27" t="s">
        <v>3</v>
      </c>
    </row>
    <row r="79" spans="1:256" ht="89.25">
      <c r="A79" s="16" t="s">
        <v>62</v>
      </c>
      <c r="B79" s="17" t="s">
        <v>63</v>
      </c>
      <c r="C79" s="12" t="s">
        <v>65</v>
      </c>
      <c r="D79" s="12" t="s">
        <v>68</v>
      </c>
      <c r="E79" s="29" t="s">
        <v>84</v>
      </c>
      <c r="F79" s="29" t="s">
        <v>47</v>
      </c>
      <c r="G79" s="29" t="s">
        <v>11</v>
      </c>
      <c r="H79" s="29" t="s">
        <v>24</v>
      </c>
      <c r="I79" s="151">
        <v>43831</v>
      </c>
      <c r="J79" s="30" t="s">
        <v>29</v>
      </c>
      <c r="K79" s="30" t="s">
        <v>3</v>
      </c>
      <c r="L79" s="30" t="s">
        <v>193</v>
      </c>
      <c r="M79" s="30" t="s">
        <v>3</v>
      </c>
      <c r="N79" s="30" t="s">
        <v>3</v>
      </c>
      <c r="O79" s="30" t="s">
        <v>29</v>
      </c>
      <c r="P79" s="30" t="s">
        <v>3</v>
      </c>
      <c r="Q79" s="30" t="s">
        <v>193</v>
      </c>
      <c r="R79" s="31" t="s">
        <v>193</v>
      </c>
      <c r="S79" s="31" t="s">
        <v>193</v>
      </c>
      <c r="T79" s="31" t="s">
        <v>193</v>
      </c>
      <c r="U79" s="13" t="s">
        <v>198</v>
      </c>
      <c r="V79" s="13" t="s">
        <v>203</v>
      </c>
      <c r="W79" s="13" t="s">
        <v>232</v>
      </c>
      <c r="X79" s="13" t="s">
        <v>13</v>
      </c>
      <c r="Y79" s="13" t="s">
        <v>237</v>
      </c>
      <c r="Z79" s="14" t="s">
        <v>210</v>
      </c>
      <c r="AA79" s="15" t="s">
        <v>222</v>
      </c>
      <c r="AB79" s="27" t="s">
        <v>3</v>
      </c>
      <c r="AC79" s="27" t="s">
        <v>3</v>
      </c>
    </row>
    <row r="80" spans="1:256" ht="89.25">
      <c r="A80" s="16" t="s">
        <v>69</v>
      </c>
      <c r="B80" s="17" t="s">
        <v>63</v>
      </c>
      <c r="C80" s="12" t="s">
        <v>70</v>
      </c>
      <c r="D80" s="12" t="s">
        <v>71</v>
      </c>
      <c r="E80" s="29" t="s">
        <v>85</v>
      </c>
      <c r="F80" s="29" t="s">
        <v>20</v>
      </c>
      <c r="G80" s="29" t="s">
        <v>11</v>
      </c>
      <c r="H80" s="29" t="s">
        <v>23</v>
      </c>
      <c r="I80" s="151">
        <v>43831</v>
      </c>
      <c r="J80" s="30" t="s">
        <v>29</v>
      </c>
      <c r="K80" s="30" t="s">
        <v>3</v>
      </c>
      <c r="L80" s="32">
        <v>57232</v>
      </c>
      <c r="M80" s="30" t="s">
        <v>3</v>
      </c>
      <c r="N80" s="30" t="s">
        <v>3</v>
      </c>
      <c r="O80" s="30" t="s">
        <v>29</v>
      </c>
      <c r="P80" s="30" t="s">
        <v>3</v>
      </c>
      <c r="Q80" s="30" t="s">
        <v>3</v>
      </c>
      <c r="R80" s="34">
        <v>0</v>
      </c>
      <c r="S80" s="31">
        <v>0</v>
      </c>
      <c r="T80" s="34">
        <v>0</v>
      </c>
      <c r="U80" s="13" t="s">
        <v>198</v>
      </c>
      <c r="V80" s="13" t="s">
        <v>203</v>
      </c>
      <c r="W80" s="13" t="s">
        <v>232</v>
      </c>
      <c r="X80" s="13" t="s">
        <v>13</v>
      </c>
      <c r="Y80" s="29" t="s">
        <v>246</v>
      </c>
      <c r="Z80" s="14" t="s">
        <v>211</v>
      </c>
      <c r="AA80" s="15" t="s">
        <v>222</v>
      </c>
      <c r="AB80" s="27" t="s">
        <v>3</v>
      </c>
      <c r="AC80" s="27" t="s">
        <v>3</v>
      </c>
    </row>
    <row r="81" spans="1:256" ht="89.25">
      <c r="A81" s="16" t="s">
        <v>69</v>
      </c>
      <c r="B81" s="17" t="s">
        <v>63</v>
      </c>
      <c r="C81" s="12" t="s">
        <v>72</v>
      </c>
      <c r="D81" s="12" t="s">
        <v>73</v>
      </c>
      <c r="E81" s="29" t="s">
        <v>86</v>
      </c>
      <c r="F81" s="29" t="s">
        <v>20</v>
      </c>
      <c r="G81" s="29" t="s">
        <v>11</v>
      </c>
      <c r="H81" s="29" t="s">
        <v>24</v>
      </c>
      <c r="I81" s="151">
        <v>43831</v>
      </c>
      <c r="J81" s="30" t="s">
        <v>29</v>
      </c>
      <c r="K81" s="30" t="s">
        <v>3</v>
      </c>
      <c r="L81" s="32">
        <v>57232</v>
      </c>
      <c r="M81" s="30" t="s">
        <v>3</v>
      </c>
      <c r="N81" s="30" t="s">
        <v>3</v>
      </c>
      <c r="O81" s="30" t="s">
        <v>29</v>
      </c>
      <c r="P81" s="30" t="s">
        <v>3</v>
      </c>
      <c r="Q81" s="30" t="s">
        <v>3</v>
      </c>
      <c r="R81" s="31">
        <v>0</v>
      </c>
      <c r="S81" s="31">
        <v>0</v>
      </c>
      <c r="T81" s="31">
        <v>0</v>
      </c>
      <c r="U81" s="13" t="s">
        <v>198</v>
      </c>
      <c r="V81" s="13" t="s">
        <v>203</v>
      </c>
      <c r="W81" s="13" t="s">
        <v>232</v>
      </c>
      <c r="X81" s="13" t="s">
        <v>13</v>
      </c>
      <c r="Y81" s="29" t="s">
        <v>246</v>
      </c>
      <c r="Z81" s="14" t="s">
        <v>211</v>
      </c>
      <c r="AA81" s="15" t="s">
        <v>222</v>
      </c>
      <c r="AB81" s="27" t="s">
        <v>3</v>
      </c>
      <c r="AC81" s="27" t="s">
        <v>3</v>
      </c>
      <c r="AD81" s="73"/>
      <c r="AE81" s="73"/>
      <c r="AF81" s="73"/>
      <c r="AG81" s="73"/>
      <c r="AH81" s="73"/>
      <c r="AI81" s="73"/>
      <c r="AJ81" s="73"/>
      <c r="AK81" s="73"/>
      <c r="AL81" s="73"/>
      <c r="AM81" s="73"/>
      <c r="AN81" s="73"/>
      <c r="AO81" s="73"/>
      <c r="AP81" s="73"/>
      <c r="AQ81" s="73"/>
      <c r="AR81" s="73"/>
      <c r="AS81" s="73"/>
      <c r="AT81" s="73"/>
      <c r="AU81" s="73"/>
      <c r="AV81" s="73"/>
      <c r="AW81" s="73"/>
      <c r="AX81" s="73"/>
      <c r="AY81" s="73"/>
      <c r="AZ81" s="73"/>
      <c r="BA81" s="73"/>
      <c r="BB81" s="73"/>
      <c r="BC81" s="73"/>
      <c r="BD81" s="73"/>
      <c r="BE81" s="73"/>
      <c r="BF81" s="73"/>
      <c r="BG81" s="73"/>
      <c r="BH81" s="73"/>
      <c r="BI81" s="73"/>
      <c r="BJ81" s="73"/>
      <c r="BK81" s="73"/>
      <c r="BL81" s="73"/>
      <c r="BM81" s="73"/>
      <c r="BN81" s="73"/>
      <c r="BO81" s="73"/>
      <c r="BP81" s="73"/>
      <c r="BQ81" s="73"/>
      <c r="BR81" s="73"/>
      <c r="BS81" s="73"/>
      <c r="BT81" s="73"/>
      <c r="BU81" s="73"/>
      <c r="BV81" s="73"/>
      <c r="BW81" s="73"/>
      <c r="BX81" s="73"/>
      <c r="BY81" s="73"/>
      <c r="BZ81" s="73"/>
      <c r="CA81" s="73"/>
      <c r="CB81" s="73"/>
      <c r="CC81" s="73"/>
      <c r="CD81" s="73"/>
      <c r="CE81" s="73"/>
      <c r="CF81" s="73"/>
      <c r="CG81" s="73"/>
      <c r="CH81" s="73"/>
      <c r="CI81" s="73"/>
      <c r="CJ81" s="73"/>
      <c r="CK81" s="73"/>
      <c r="CL81" s="73"/>
      <c r="CM81" s="73"/>
      <c r="CN81" s="73"/>
      <c r="CO81" s="73"/>
      <c r="CP81" s="73"/>
      <c r="CQ81" s="73"/>
      <c r="CR81" s="73"/>
      <c r="CS81" s="73"/>
      <c r="CT81" s="73"/>
      <c r="CU81" s="73"/>
      <c r="CV81" s="73"/>
      <c r="CW81" s="73"/>
      <c r="CX81" s="73"/>
      <c r="CY81" s="73"/>
      <c r="CZ81" s="73"/>
      <c r="DA81" s="73"/>
      <c r="DB81" s="73"/>
      <c r="DC81" s="73"/>
      <c r="DD81" s="73"/>
      <c r="DE81" s="73"/>
      <c r="DF81" s="73"/>
      <c r="DG81" s="73"/>
      <c r="DH81" s="73"/>
      <c r="DI81" s="73"/>
      <c r="DJ81" s="73"/>
      <c r="DK81" s="73"/>
      <c r="DL81" s="73"/>
      <c r="DM81" s="73"/>
      <c r="DN81" s="73"/>
      <c r="DO81" s="73"/>
      <c r="DP81" s="73"/>
      <c r="DQ81" s="73"/>
      <c r="DR81" s="73"/>
      <c r="DS81" s="73"/>
      <c r="DT81" s="73"/>
      <c r="DU81" s="73"/>
      <c r="DV81" s="73"/>
      <c r="DW81" s="73"/>
      <c r="DX81" s="73"/>
      <c r="DY81" s="73"/>
      <c r="DZ81" s="73"/>
      <c r="EA81" s="73"/>
      <c r="EB81" s="73"/>
      <c r="EC81" s="73"/>
      <c r="ED81" s="73"/>
      <c r="EE81" s="73"/>
      <c r="EF81" s="73"/>
      <c r="EG81" s="73"/>
      <c r="EH81" s="73"/>
      <c r="EI81" s="73"/>
      <c r="EJ81" s="73"/>
      <c r="EK81" s="73"/>
      <c r="EL81" s="73"/>
      <c r="EM81" s="73"/>
      <c r="EN81" s="73"/>
      <c r="EO81" s="73"/>
      <c r="EP81" s="73"/>
      <c r="EQ81" s="73"/>
      <c r="ER81" s="73"/>
      <c r="ES81" s="73"/>
      <c r="ET81" s="73"/>
      <c r="EU81" s="73"/>
      <c r="EV81" s="73"/>
      <c r="EW81" s="73"/>
      <c r="EX81" s="73"/>
      <c r="EY81" s="73"/>
      <c r="EZ81" s="73"/>
      <c r="FA81" s="73"/>
      <c r="FB81" s="73"/>
      <c r="FC81" s="73"/>
      <c r="FD81" s="73"/>
      <c r="FE81" s="73"/>
      <c r="FF81" s="73"/>
      <c r="FG81" s="73"/>
      <c r="FH81" s="73"/>
      <c r="FI81" s="73"/>
      <c r="FJ81" s="73"/>
      <c r="FK81" s="73"/>
      <c r="FL81" s="73"/>
      <c r="FM81" s="73"/>
      <c r="FN81" s="73"/>
      <c r="FO81" s="73"/>
      <c r="FP81" s="73"/>
      <c r="FQ81" s="73"/>
      <c r="FR81" s="73"/>
      <c r="FS81" s="73"/>
      <c r="FT81" s="73"/>
      <c r="FU81" s="73"/>
      <c r="FV81" s="73"/>
      <c r="FW81" s="73"/>
      <c r="FX81" s="73"/>
      <c r="FY81" s="73"/>
      <c r="FZ81" s="73"/>
      <c r="GA81" s="73"/>
      <c r="GB81" s="73"/>
      <c r="GC81" s="73"/>
      <c r="GD81" s="73"/>
      <c r="GE81" s="73"/>
      <c r="GF81" s="73"/>
      <c r="GG81" s="73"/>
      <c r="GH81" s="73"/>
      <c r="GI81" s="73"/>
      <c r="GJ81" s="73"/>
      <c r="GK81" s="73"/>
      <c r="GL81" s="73"/>
      <c r="GM81" s="73"/>
      <c r="GN81" s="73"/>
      <c r="GO81" s="73"/>
      <c r="GP81" s="73"/>
      <c r="GQ81" s="73"/>
      <c r="GR81" s="73"/>
      <c r="GS81" s="73"/>
      <c r="GT81" s="73"/>
      <c r="GU81" s="73"/>
      <c r="GV81" s="73"/>
      <c r="GW81" s="73"/>
      <c r="GX81" s="73"/>
      <c r="GY81" s="73"/>
      <c r="GZ81" s="73"/>
      <c r="HA81" s="73"/>
      <c r="HB81" s="73"/>
      <c r="HC81" s="73"/>
      <c r="HD81" s="73"/>
      <c r="HE81" s="73"/>
      <c r="HF81" s="73"/>
      <c r="HG81" s="73"/>
      <c r="HH81" s="73"/>
      <c r="HI81" s="73"/>
      <c r="HJ81" s="73"/>
      <c r="HK81" s="73"/>
      <c r="HL81" s="73"/>
      <c r="HM81" s="73"/>
      <c r="HN81" s="73"/>
      <c r="HO81" s="73"/>
      <c r="HP81" s="73"/>
      <c r="HQ81" s="73"/>
      <c r="HR81" s="73"/>
      <c r="HS81" s="73"/>
      <c r="HT81" s="73"/>
      <c r="HU81" s="73"/>
      <c r="HV81" s="73"/>
      <c r="HW81" s="73"/>
      <c r="HX81" s="73"/>
      <c r="HY81" s="73"/>
      <c r="HZ81" s="73"/>
      <c r="IA81" s="73"/>
      <c r="IB81" s="73"/>
      <c r="IC81" s="73"/>
      <c r="ID81" s="73"/>
      <c r="IE81" s="73"/>
      <c r="IF81" s="73"/>
      <c r="IG81" s="73"/>
      <c r="IH81" s="73"/>
      <c r="II81" s="73"/>
      <c r="IJ81" s="73"/>
      <c r="IK81" s="73"/>
      <c r="IL81" s="73"/>
      <c r="IM81" s="73"/>
      <c r="IN81" s="73"/>
      <c r="IO81" s="73"/>
      <c r="IP81" s="73"/>
      <c r="IQ81" s="73"/>
      <c r="IR81" s="73"/>
      <c r="IS81" s="73"/>
      <c r="IT81" s="73"/>
      <c r="IU81" s="73"/>
      <c r="IV81" s="73"/>
    </row>
    <row r="82" spans="1:256" ht="89.25">
      <c r="A82" s="22" t="s">
        <v>69</v>
      </c>
      <c r="B82" s="23" t="s">
        <v>63</v>
      </c>
      <c r="C82" s="24" t="s">
        <v>74</v>
      </c>
      <c r="D82" s="24" t="s">
        <v>75</v>
      </c>
      <c r="E82" s="24" t="s">
        <v>87</v>
      </c>
      <c r="F82" s="24" t="s">
        <v>20</v>
      </c>
      <c r="G82" s="24" t="s">
        <v>11</v>
      </c>
      <c r="H82" s="24" t="s">
        <v>24</v>
      </c>
      <c r="I82" s="21">
        <v>43831</v>
      </c>
      <c r="J82" s="25" t="s">
        <v>3</v>
      </c>
      <c r="K82" s="25"/>
      <c r="L82" s="25" t="s">
        <v>3</v>
      </c>
      <c r="M82" s="25" t="s">
        <v>3</v>
      </c>
      <c r="N82" s="25" t="s">
        <v>3</v>
      </c>
      <c r="O82" s="25" t="s">
        <v>3</v>
      </c>
      <c r="P82" s="25" t="s">
        <v>3</v>
      </c>
      <c r="Q82" s="25" t="s">
        <v>3</v>
      </c>
      <c r="R82" s="25" t="s">
        <v>3</v>
      </c>
      <c r="S82" s="25" t="s">
        <v>3</v>
      </c>
      <c r="T82" s="25" t="s">
        <v>3</v>
      </c>
      <c r="U82" s="24" t="s">
        <v>198</v>
      </c>
      <c r="V82" s="24" t="s">
        <v>203</v>
      </c>
      <c r="W82" s="24" t="s">
        <v>232</v>
      </c>
      <c r="X82" s="24" t="s">
        <v>13</v>
      </c>
      <c r="Y82" s="28" t="s">
        <v>235</v>
      </c>
      <c r="Z82" s="25" t="s">
        <v>211</v>
      </c>
      <c r="AA82" s="26" t="s">
        <v>222</v>
      </c>
      <c r="AB82" s="27" t="s">
        <v>3</v>
      </c>
      <c r="AC82" s="27" t="s">
        <v>3</v>
      </c>
    </row>
    <row r="83" spans="1:256" ht="89.25">
      <c r="A83" s="16" t="s">
        <v>69</v>
      </c>
      <c r="B83" s="17" t="s">
        <v>63</v>
      </c>
      <c r="C83" s="12" t="s">
        <v>76</v>
      </c>
      <c r="D83" s="12" t="s">
        <v>77</v>
      </c>
      <c r="E83" s="13" t="s">
        <v>88</v>
      </c>
      <c r="F83" s="13" t="s">
        <v>20</v>
      </c>
      <c r="G83" s="13" t="s">
        <v>11</v>
      </c>
      <c r="H83" s="13" t="s">
        <v>24</v>
      </c>
      <c r="I83" s="21">
        <v>43831</v>
      </c>
      <c r="J83" s="14" t="s">
        <v>29</v>
      </c>
      <c r="K83" s="14" t="s">
        <v>3</v>
      </c>
      <c r="L83" s="33">
        <v>57232</v>
      </c>
      <c r="M83" s="14" t="s">
        <v>3</v>
      </c>
      <c r="N83" s="14" t="s">
        <v>3</v>
      </c>
      <c r="O83" s="14" t="s">
        <v>29</v>
      </c>
      <c r="P83" s="14" t="s">
        <v>3</v>
      </c>
      <c r="Q83" s="14" t="s">
        <v>3</v>
      </c>
      <c r="R83" s="19">
        <v>1E-3</v>
      </c>
      <c r="S83" s="19">
        <v>1E-3</v>
      </c>
      <c r="T83" s="19">
        <v>0</v>
      </c>
      <c r="U83" s="13" t="s">
        <v>198</v>
      </c>
      <c r="V83" s="13" t="s">
        <v>203</v>
      </c>
      <c r="W83" s="13" t="s">
        <v>232</v>
      </c>
      <c r="X83" s="13" t="s">
        <v>13</v>
      </c>
      <c r="Y83" s="29" t="s">
        <v>246</v>
      </c>
      <c r="Z83" s="14" t="s">
        <v>211</v>
      </c>
      <c r="AA83" s="15" t="s">
        <v>222</v>
      </c>
      <c r="AB83" s="27" t="s">
        <v>3</v>
      </c>
      <c r="AC83" s="27" t="s">
        <v>3</v>
      </c>
    </row>
    <row r="84" spans="1:256" ht="89.25">
      <c r="A84" s="16" t="s">
        <v>69</v>
      </c>
      <c r="B84" s="17" t="s">
        <v>63</v>
      </c>
      <c r="C84" s="12" t="s">
        <v>78</v>
      </c>
      <c r="D84" s="12" t="s">
        <v>79</v>
      </c>
      <c r="E84" s="13" t="s">
        <v>89</v>
      </c>
      <c r="F84" s="13" t="s">
        <v>20</v>
      </c>
      <c r="G84" s="13" t="s">
        <v>11</v>
      </c>
      <c r="H84" s="13" t="s">
        <v>24</v>
      </c>
      <c r="I84" s="21">
        <v>43831</v>
      </c>
      <c r="J84" s="14" t="s">
        <v>29</v>
      </c>
      <c r="K84" s="14" t="s">
        <v>3</v>
      </c>
      <c r="L84" s="33">
        <v>57232</v>
      </c>
      <c r="M84" s="14" t="s">
        <v>3</v>
      </c>
      <c r="N84" s="14" t="s">
        <v>3</v>
      </c>
      <c r="O84" s="14" t="s">
        <v>29</v>
      </c>
      <c r="P84" s="14" t="s">
        <v>3</v>
      </c>
      <c r="Q84" s="14" t="s">
        <v>3</v>
      </c>
      <c r="R84" s="19">
        <v>0</v>
      </c>
      <c r="S84" s="19">
        <v>0</v>
      </c>
      <c r="T84" s="19">
        <v>0</v>
      </c>
      <c r="U84" s="13" t="s">
        <v>198</v>
      </c>
      <c r="V84" s="13" t="s">
        <v>203</v>
      </c>
      <c r="W84" s="13" t="s">
        <v>232</v>
      </c>
      <c r="X84" s="13" t="s">
        <v>13</v>
      </c>
      <c r="Y84" s="29" t="s">
        <v>246</v>
      </c>
      <c r="Z84" s="14" t="s">
        <v>211</v>
      </c>
      <c r="AA84" s="15" t="s">
        <v>222</v>
      </c>
      <c r="AB84" s="27" t="s">
        <v>3</v>
      </c>
      <c r="AC84" s="27" t="s">
        <v>3</v>
      </c>
    </row>
    <row r="85" spans="1:256" ht="89.25">
      <c r="A85" s="16" t="s">
        <v>69</v>
      </c>
      <c r="B85" s="17" t="s">
        <v>63</v>
      </c>
      <c r="C85" s="12" t="s">
        <v>80</v>
      </c>
      <c r="D85" s="12" t="s">
        <v>81</v>
      </c>
      <c r="E85" s="13" t="s">
        <v>90</v>
      </c>
      <c r="F85" s="13" t="s">
        <v>20</v>
      </c>
      <c r="G85" s="13" t="s">
        <v>11</v>
      </c>
      <c r="H85" s="13" t="s">
        <v>24</v>
      </c>
      <c r="I85" s="21">
        <v>43831</v>
      </c>
      <c r="J85" s="14" t="s">
        <v>29</v>
      </c>
      <c r="K85" s="14" t="s">
        <v>3</v>
      </c>
      <c r="L85" s="33">
        <v>57232</v>
      </c>
      <c r="M85" s="14" t="s">
        <v>3</v>
      </c>
      <c r="N85" s="14" t="s">
        <v>3</v>
      </c>
      <c r="O85" s="14" t="s">
        <v>29</v>
      </c>
      <c r="P85" s="14" t="s">
        <v>3</v>
      </c>
      <c r="Q85" s="14" t="s">
        <v>3</v>
      </c>
      <c r="R85" s="19">
        <v>0</v>
      </c>
      <c r="S85" s="19">
        <v>0</v>
      </c>
      <c r="T85" s="19">
        <v>0</v>
      </c>
      <c r="U85" s="13" t="s">
        <v>198</v>
      </c>
      <c r="V85" s="13" t="s">
        <v>203</v>
      </c>
      <c r="W85" s="13" t="s">
        <v>232</v>
      </c>
      <c r="X85" s="13" t="s">
        <v>13</v>
      </c>
      <c r="Y85" s="29" t="s">
        <v>246</v>
      </c>
      <c r="Z85" s="14" t="s">
        <v>211</v>
      </c>
      <c r="AA85" s="15" t="s">
        <v>222</v>
      </c>
      <c r="AB85" s="27" t="s">
        <v>3</v>
      </c>
      <c r="AC85" s="27" t="s">
        <v>3</v>
      </c>
    </row>
    <row r="86" spans="1:256" s="73" customFormat="1">
      <c r="A86" s="50" t="s">
        <v>91</v>
      </c>
      <c r="B86" s="50"/>
      <c r="C86" s="50"/>
      <c r="D86" s="50"/>
      <c r="E86" s="50"/>
      <c r="F86" s="50"/>
      <c r="G86" s="50"/>
      <c r="H86" s="50"/>
      <c r="I86" s="50"/>
      <c r="J86" s="50"/>
      <c r="K86" s="50"/>
      <c r="L86" s="50"/>
      <c r="M86" s="50"/>
      <c r="N86" s="50"/>
      <c r="O86" s="50"/>
      <c r="P86" s="50"/>
      <c r="Q86" s="50"/>
      <c r="R86" s="76"/>
      <c r="S86" s="76"/>
      <c r="T86" s="76"/>
      <c r="U86" s="50"/>
      <c r="V86" s="50"/>
      <c r="W86" s="50"/>
      <c r="X86" s="50"/>
      <c r="Y86" s="50"/>
      <c r="Z86" s="50"/>
      <c r="AA86" s="50"/>
      <c r="AB86" s="50"/>
      <c r="AC86" s="50"/>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3"/>
      <c r="FH86" s="13"/>
      <c r="FI86" s="13"/>
      <c r="FJ86" s="13"/>
      <c r="FK86" s="13"/>
      <c r="FL86" s="13"/>
      <c r="FM86" s="13"/>
      <c r="FN86" s="13"/>
      <c r="FO86" s="13"/>
      <c r="FP86" s="13"/>
      <c r="FQ86" s="13"/>
      <c r="FR86" s="13"/>
      <c r="FS86" s="13"/>
      <c r="FT86" s="13"/>
      <c r="FU86" s="13"/>
      <c r="FV86" s="13"/>
      <c r="FW86" s="13"/>
      <c r="FX86" s="13"/>
      <c r="FY86" s="13"/>
      <c r="FZ86" s="13"/>
      <c r="GA86" s="13"/>
      <c r="GB86" s="13"/>
      <c r="GC86" s="13"/>
      <c r="GD86" s="13"/>
      <c r="GE86" s="13"/>
      <c r="GF86" s="13"/>
      <c r="GG86" s="13"/>
      <c r="GH86" s="13"/>
      <c r="GI86" s="13"/>
      <c r="GJ86" s="13"/>
      <c r="GK86" s="13"/>
      <c r="GL86" s="13"/>
      <c r="GM86" s="13"/>
      <c r="GN86" s="13"/>
      <c r="GO86" s="13"/>
      <c r="GP86" s="13"/>
      <c r="GQ86" s="13"/>
      <c r="GR86" s="13"/>
      <c r="GS86" s="13"/>
      <c r="GT86" s="13"/>
      <c r="GU86" s="13"/>
      <c r="GV86" s="13"/>
      <c r="GW86" s="13"/>
      <c r="GX86" s="13"/>
      <c r="GY86" s="13"/>
      <c r="GZ86" s="13"/>
      <c r="HA86" s="13"/>
      <c r="HB86" s="13"/>
      <c r="HC86" s="13"/>
      <c r="HD86" s="13"/>
      <c r="HE86" s="13"/>
      <c r="HF86" s="13"/>
      <c r="HG86" s="13"/>
      <c r="HH86" s="13"/>
      <c r="HI86" s="13"/>
      <c r="HJ86" s="13"/>
      <c r="HK86" s="13"/>
      <c r="HL86" s="13"/>
      <c r="HM86" s="13"/>
      <c r="HN86" s="13"/>
      <c r="HO86" s="13"/>
      <c r="HP86" s="13"/>
      <c r="HQ86" s="13"/>
      <c r="HR86" s="13"/>
      <c r="HS86" s="13"/>
      <c r="HT86" s="13"/>
      <c r="HU86" s="13"/>
      <c r="HV86" s="13"/>
      <c r="HW86" s="13"/>
      <c r="HX86" s="13"/>
      <c r="HY86" s="13"/>
      <c r="HZ86" s="13"/>
      <c r="IA86" s="13"/>
      <c r="IB86" s="13"/>
      <c r="IC86" s="13"/>
      <c r="ID86" s="13"/>
      <c r="IE86" s="13"/>
      <c r="IF86" s="13"/>
      <c r="IG86" s="13"/>
      <c r="IH86" s="13"/>
      <c r="II86" s="13"/>
      <c r="IJ86" s="13"/>
      <c r="IK86" s="13"/>
      <c r="IL86" s="13"/>
      <c r="IM86" s="13"/>
      <c r="IN86" s="13"/>
      <c r="IO86" s="13"/>
      <c r="IP86" s="13"/>
      <c r="IQ86" s="13"/>
      <c r="IR86" s="13"/>
      <c r="IS86" s="13"/>
      <c r="IT86" s="13"/>
      <c r="IU86" s="13"/>
      <c r="IV86" s="13"/>
    </row>
    <row r="87" spans="1:256" ht="89.25">
      <c r="A87" s="16" t="s">
        <v>62</v>
      </c>
      <c r="B87" s="17" t="s">
        <v>63</v>
      </c>
      <c r="C87" s="12" t="s">
        <v>92</v>
      </c>
      <c r="D87" s="12" t="s">
        <v>93</v>
      </c>
      <c r="E87" s="13" t="s">
        <v>150</v>
      </c>
      <c r="F87" s="13" t="s">
        <v>20</v>
      </c>
      <c r="G87" s="13" t="s">
        <v>11</v>
      </c>
      <c r="H87" s="13" t="s">
        <v>24</v>
      </c>
      <c r="I87" s="21">
        <v>43831</v>
      </c>
      <c r="J87" s="14" t="s">
        <v>29</v>
      </c>
      <c r="K87" s="14" t="s">
        <v>3</v>
      </c>
      <c r="L87" s="33">
        <v>110111</v>
      </c>
      <c r="M87" s="14" t="s">
        <v>29</v>
      </c>
      <c r="N87" s="14" t="s">
        <v>3</v>
      </c>
      <c r="O87" s="14" t="s">
        <v>29</v>
      </c>
      <c r="P87" s="14" t="s">
        <v>3</v>
      </c>
      <c r="Q87" s="33">
        <v>17632</v>
      </c>
      <c r="R87" s="19">
        <v>0.22500000000000001</v>
      </c>
      <c r="S87" s="19">
        <v>0.1148</v>
      </c>
      <c r="T87" s="19">
        <v>0.11020000000000001</v>
      </c>
      <c r="U87" s="13" t="s">
        <v>198</v>
      </c>
      <c r="V87" s="13" t="s">
        <v>203</v>
      </c>
      <c r="W87" s="13" t="s">
        <v>232</v>
      </c>
      <c r="X87" s="13" t="s">
        <v>13</v>
      </c>
      <c r="Y87" s="13" t="s">
        <v>245</v>
      </c>
      <c r="Z87" s="14" t="s">
        <v>210</v>
      </c>
      <c r="AA87" s="15" t="s">
        <v>223</v>
      </c>
      <c r="AB87" s="13"/>
      <c r="AC87" s="27"/>
    </row>
    <row r="88" spans="1:256" ht="89.25">
      <c r="A88" s="16" t="s">
        <v>62</v>
      </c>
      <c r="B88" s="17" t="s">
        <v>63</v>
      </c>
      <c r="C88" s="12" t="s">
        <v>92</v>
      </c>
      <c r="D88" s="12" t="s">
        <v>94</v>
      </c>
      <c r="E88" s="13" t="s">
        <v>151</v>
      </c>
      <c r="F88" s="13" t="s">
        <v>47</v>
      </c>
      <c r="G88" s="13" t="s">
        <v>11</v>
      </c>
      <c r="H88" s="13" t="s">
        <v>24</v>
      </c>
      <c r="I88" s="21">
        <v>43831</v>
      </c>
      <c r="J88" s="14" t="s">
        <v>29</v>
      </c>
      <c r="K88" s="14" t="s">
        <v>3</v>
      </c>
      <c r="L88" s="14" t="s">
        <v>193</v>
      </c>
      <c r="M88" s="14" t="s">
        <v>29</v>
      </c>
      <c r="N88" s="14" t="s">
        <v>3</v>
      </c>
      <c r="O88" s="14" t="s">
        <v>29</v>
      </c>
      <c r="P88" s="14" t="s">
        <v>3</v>
      </c>
      <c r="Q88" s="14" t="s">
        <v>193</v>
      </c>
      <c r="R88" s="19" t="s">
        <v>193</v>
      </c>
      <c r="S88" s="19" t="s">
        <v>193</v>
      </c>
      <c r="T88" s="19" t="s">
        <v>193</v>
      </c>
      <c r="U88" s="13" t="s">
        <v>198</v>
      </c>
      <c r="V88" s="13" t="s">
        <v>203</v>
      </c>
      <c r="W88" s="13" t="s">
        <v>232</v>
      </c>
      <c r="X88" s="13" t="s">
        <v>13</v>
      </c>
      <c r="Y88" s="13" t="s">
        <v>245</v>
      </c>
      <c r="Z88" s="14" t="s">
        <v>210</v>
      </c>
      <c r="AA88" s="15" t="s">
        <v>224</v>
      </c>
      <c r="AB88" s="13"/>
      <c r="AC88" s="13"/>
    </row>
    <row r="89" spans="1:256" ht="89.25">
      <c r="A89" s="16" t="s">
        <v>62</v>
      </c>
      <c r="B89" s="17" t="s">
        <v>63</v>
      </c>
      <c r="C89" s="12" t="s">
        <v>95</v>
      </c>
      <c r="D89" s="12" t="s">
        <v>96</v>
      </c>
      <c r="E89" s="13" t="s">
        <v>152</v>
      </c>
      <c r="F89" s="13" t="s">
        <v>20</v>
      </c>
      <c r="G89" s="13" t="s">
        <v>11</v>
      </c>
      <c r="H89" s="13" t="s">
        <v>24</v>
      </c>
      <c r="I89" s="21">
        <v>43831</v>
      </c>
      <c r="J89" s="14" t="s">
        <v>29</v>
      </c>
      <c r="K89" s="14" t="s">
        <v>3</v>
      </c>
      <c r="L89" s="33">
        <v>110111</v>
      </c>
      <c r="M89" s="14" t="s">
        <v>29</v>
      </c>
      <c r="N89" s="14" t="s">
        <v>3</v>
      </c>
      <c r="O89" s="14" t="s">
        <v>29</v>
      </c>
      <c r="P89" s="14" t="s">
        <v>3</v>
      </c>
      <c r="Q89" s="14" t="s">
        <v>3</v>
      </c>
      <c r="R89" s="19">
        <v>0.01</v>
      </c>
      <c r="S89" s="19">
        <v>5.0000000000000001E-3</v>
      </c>
      <c r="T89" s="19">
        <v>5.0000000000000001E-3</v>
      </c>
      <c r="U89" s="13" t="s">
        <v>198</v>
      </c>
      <c r="V89" s="13" t="s">
        <v>203</v>
      </c>
      <c r="W89" s="13" t="s">
        <v>232</v>
      </c>
      <c r="X89" s="13" t="s">
        <v>13</v>
      </c>
      <c r="Y89" s="13" t="s">
        <v>245</v>
      </c>
      <c r="Z89" s="14" t="s">
        <v>210</v>
      </c>
      <c r="AA89" s="15" t="s">
        <v>224</v>
      </c>
      <c r="AB89" s="13"/>
      <c r="AC89" s="13"/>
    </row>
    <row r="90" spans="1:256">
      <c r="A90" s="50" t="s">
        <v>97</v>
      </c>
      <c r="B90" s="50"/>
      <c r="C90" s="50"/>
      <c r="D90" s="50"/>
      <c r="E90" s="50"/>
      <c r="F90" s="50"/>
      <c r="G90" s="50"/>
      <c r="H90" s="50"/>
      <c r="I90" s="50"/>
      <c r="J90" s="50"/>
      <c r="K90" s="50"/>
      <c r="L90" s="50"/>
      <c r="M90" s="50"/>
      <c r="N90" s="50"/>
      <c r="O90" s="50"/>
      <c r="P90" s="50"/>
      <c r="Q90" s="50"/>
      <c r="R90" s="76"/>
      <c r="S90" s="76"/>
      <c r="T90" s="76"/>
      <c r="U90" s="50"/>
      <c r="V90" s="50"/>
      <c r="W90" s="50"/>
      <c r="X90" s="50"/>
      <c r="Y90" s="50"/>
      <c r="Z90" s="50"/>
      <c r="AA90" s="50"/>
      <c r="AB90" s="50"/>
      <c r="AC90" s="50"/>
    </row>
    <row r="91" spans="1:256" s="73" customFormat="1" ht="89.25">
      <c r="A91" s="16" t="s">
        <v>62</v>
      </c>
      <c r="B91" s="17" t="s">
        <v>63</v>
      </c>
      <c r="C91" s="12" t="s">
        <v>98</v>
      </c>
      <c r="D91" s="12" t="s">
        <v>99</v>
      </c>
      <c r="E91" s="13" t="s">
        <v>153</v>
      </c>
      <c r="F91" s="13" t="s">
        <v>20</v>
      </c>
      <c r="G91" s="13" t="s">
        <v>11</v>
      </c>
      <c r="H91" s="13" t="s">
        <v>24</v>
      </c>
      <c r="I91" s="21">
        <v>43831</v>
      </c>
      <c r="J91" s="14" t="s">
        <v>29</v>
      </c>
      <c r="K91" s="14" t="s">
        <v>3</v>
      </c>
      <c r="L91" s="33">
        <v>71540</v>
      </c>
      <c r="M91" s="14" t="s">
        <v>29</v>
      </c>
      <c r="N91" s="14" t="s">
        <v>3</v>
      </c>
      <c r="O91" s="14" t="s">
        <v>29</v>
      </c>
      <c r="P91" s="14" t="s">
        <v>3</v>
      </c>
      <c r="Q91" s="33">
        <v>16277</v>
      </c>
      <c r="R91" s="19">
        <v>0.28849999999999998</v>
      </c>
      <c r="S91" s="35">
        <v>0.15022194999999999</v>
      </c>
      <c r="T91" s="35">
        <v>0.13827804999999999</v>
      </c>
      <c r="U91" s="13" t="s">
        <v>198</v>
      </c>
      <c r="V91" s="13" t="s">
        <v>203</v>
      </c>
      <c r="W91" s="13" t="s">
        <v>232</v>
      </c>
      <c r="X91" s="13" t="s">
        <v>6</v>
      </c>
      <c r="Y91" s="13" t="s">
        <v>243</v>
      </c>
      <c r="Z91" s="14" t="s">
        <v>212</v>
      </c>
      <c r="AA91" s="15" t="s">
        <v>222</v>
      </c>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c r="BS91" s="13"/>
      <c r="BT91" s="13"/>
      <c r="BU91" s="13"/>
      <c r="BV91" s="13"/>
      <c r="BW91" s="13"/>
      <c r="BX91" s="13"/>
      <c r="BY91" s="13"/>
      <c r="BZ91" s="13"/>
      <c r="CA91" s="13"/>
      <c r="CB91" s="13"/>
      <c r="CC91" s="13"/>
      <c r="CD91" s="13"/>
      <c r="CE91" s="13"/>
      <c r="CF91" s="13"/>
      <c r="CG91" s="13"/>
      <c r="CH91" s="13"/>
      <c r="CI91" s="13"/>
      <c r="CJ91" s="13"/>
      <c r="CK91" s="13"/>
      <c r="CL91" s="13"/>
      <c r="CM91" s="13"/>
      <c r="CN91" s="13"/>
      <c r="CO91" s="13"/>
      <c r="CP91" s="13"/>
      <c r="CQ91" s="13"/>
      <c r="CR91" s="13"/>
      <c r="CS91" s="13"/>
      <c r="CT91" s="13"/>
      <c r="CU91" s="13"/>
      <c r="CV91" s="13"/>
      <c r="CW91" s="13"/>
      <c r="CX91" s="13"/>
      <c r="CY91" s="13"/>
      <c r="CZ91" s="13"/>
      <c r="DA91" s="13"/>
      <c r="DB91" s="13"/>
      <c r="DC91" s="13"/>
      <c r="DD91" s="13"/>
      <c r="DE91" s="13"/>
      <c r="DF91" s="13"/>
      <c r="DG91" s="13"/>
      <c r="DH91" s="13"/>
      <c r="DI91" s="13"/>
      <c r="DJ91" s="13"/>
      <c r="DK91" s="13"/>
      <c r="DL91" s="13"/>
      <c r="DM91" s="13"/>
      <c r="DN91" s="13"/>
      <c r="DO91" s="13"/>
      <c r="DP91" s="13"/>
      <c r="DQ91" s="13"/>
      <c r="DR91" s="13"/>
      <c r="DS91" s="13"/>
      <c r="DT91" s="13"/>
      <c r="DU91" s="13"/>
      <c r="DV91" s="13"/>
      <c r="DW91" s="13"/>
      <c r="DX91" s="13"/>
      <c r="DY91" s="13"/>
      <c r="DZ91" s="13"/>
      <c r="EA91" s="13"/>
      <c r="EB91" s="13"/>
      <c r="EC91" s="13"/>
      <c r="ED91" s="13"/>
      <c r="EE91" s="13"/>
      <c r="EF91" s="13"/>
      <c r="EG91" s="13"/>
      <c r="EH91" s="13"/>
      <c r="EI91" s="13"/>
      <c r="EJ91" s="13"/>
      <c r="EK91" s="13"/>
      <c r="EL91" s="13"/>
      <c r="EM91" s="13"/>
      <c r="EN91" s="13"/>
      <c r="EO91" s="13"/>
      <c r="EP91" s="13"/>
      <c r="EQ91" s="13"/>
      <c r="ER91" s="13"/>
      <c r="ES91" s="13"/>
      <c r="ET91" s="13"/>
      <c r="EU91" s="13"/>
      <c r="EV91" s="13"/>
      <c r="EW91" s="13"/>
      <c r="EX91" s="13"/>
      <c r="EY91" s="13"/>
      <c r="EZ91" s="13"/>
      <c r="FA91" s="13"/>
      <c r="FB91" s="13"/>
      <c r="FC91" s="13"/>
      <c r="FD91" s="13"/>
      <c r="FE91" s="13"/>
      <c r="FF91" s="13"/>
      <c r="FG91" s="13"/>
      <c r="FH91" s="13"/>
      <c r="FI91" s="13"/>
      <c r="FJ91" s="13"/>
      <c r="FK91" s="13"/>
      <c r="FL91" s="13"/>
      <c r="FM91" s="13"/>
      <c r="FN91" s="13"/>
      <c r="FO91" s="13"/>
      <c r="FP91" s="13"/>
      <c r="FQ91" s="13"/>
      <c r="FR91" s="13"/>
      <c r="FS91" s="13"/>
      <c r="FT91" s="13"/>
      <c r="FU91" s="13"/>
      <c r="FV91" s="13"/>
      <c r="FW91" s="13"/>
      <c r="FX91" s="13"/>
      <c r="FY91" s="13"/>
      <c r="FZ91" s="13"/>
      <c r="GA91" s="13"/>
      <c r="GB91" s="13"/>
      <c r="GC91" s="13"/>
      <c r="GD91" s="13"/>
      <c r="GE91" s="13"/>
      <c r="GF91" s="13"/>
      <c r="GG91" s="13"/>
      <c r="GH91" s="13"/>
      <c r="GI91" s="13"/>
      <c r="GJ91" s="13"/>
      <c r="GK91" s="13"/>
      <c r="GL91" s="13"/>
      <c r="GM91" s="13"/>
      <c r="GN91" s="13"/>
      <c r="GO91" s="13"/>
      <c r="GP91" s="13"/>
      <c r="GQ91" s="13"/>
      <c r="GR91" s="13"/>
      <c r="GS91" s="13"/>
      <c r="GT91" s="13"/>
      <c r="GU91" s="13"/>
      <c r="GV91" s="13"/>
      <c r="GW91" s="13"/>
      <c r="GX91" s="13"/>
      <c r="GY91" s="13"/>
      <c r="GZ91" s="13"/>
      <c r="HA91" s="13"/>
      <c r="HB91" s="13"/>
      <c r="HC91" s="13"/>
      <c r="HD91" s="13"/>
      <c r="HE91" s="13"/>
      <c r="HF91" s="13"/>
      <c r="HG91" s="13"/>
      <c r="HH91" s="13"/>
      <c r="HI91" s="13"/>
      <c r="HJ91" s="13"/>
      <c r="HK91" s="13"/>
      <c r="HL91" s="13"/>
      <c r="HM91" s="13"/>
      <c r="HN91" s="13"/>
      <c r="HO91" s="13"/>
      <c r="HP91" s="13"/>
      <c r="HQ91" s="13"/>
      <c r="HR91" s="13"/>
      <c r="HS91" s="13"/>
      <c r="HT91" s="13"/>
      <c r="HU91" s="13"/>
      <c r="HV91" s="13"/>
      <c r="HW91" s="13"/>
      <c r="HX91" s="13"/>
      <c r="HY91" s="13"/>
      <c r="HZ91" s="13"/>
      <c r="IA91" s="13"/>
      <c r="IB91" s="13"/>
      <c r="IC91" s="13"/>
      <c r="ID91" s="13"/>
      <c r="IE91" s="13"/>
      <c r="IF91" s="13"/>
      <c r="IG91" s="13"/>
      <c r="IH91" s="13"/>
      <c r="II91" s="13"/>
      <c r="IJ91" s="13"/>
      <c r="IK91" s="13"/>
      <c r="IL91" s="13"/>
      <c r="IM91" s="13"/>
      <c r="IN91" s="13"/>
      <c r="IO91" s="13"/>
      <c r="IP91" s="13"/>
      <c r="IQ91" s="13"/>
      <c r="IR91" s="13"/>
      <c r="IS91" s="13"/>
      <c r="IT91" s="13"/>
      <c r="IU91" s="13"/>
      <c r="IV91" s="13"/>
    </row>
    <row r="92" spans="1:256" ht="89.25">
      <c r="A92" s="16" t="s">
        <v>62</v>
      </c>
      <c r="B92" s="17" t="s">
        <v>63</v>
      </c>
      <c r="C92" s="12" t="s">
        <v>98</v>
      </c>
      <c r="D92" s="12" t="s">
        <v>100</v>
      </c>
      <c r="E92" s="13" t="s">
        <v>154</v>
      </c>
      <c r="F92" s="13" t="s">
        <v>47</v>
      </c>
      <c r="G92" s="13" t="s">
        <v>11</v>
      </c>
      <c r="H92" s="13" t="s">
        <v>24</v>
      </c>
      <c r="I92" s="21">
        <v>43831</v>
      </c>
      <c r="J92" s="14" t="s">
        <v>29</v>
      </c>
      <c r="K92" s="14" t="s">
        <v>3</v>
      </c>
      <c r="L92" s="14" t="s">
        <v>193</v>
      </c>
      <c r="M92" s="14" t="s">
        <v>29</v>
      </c>
      <c r="N92" s="14" t="s">
        <v>3</v>
      </c>
      <c r="O92" s="14" t="s">
        <v>29</v>
      </c>
      <c r="P92" s="14" t="s">
        <v>3</v>
      </c>
      <c r="Q92" s="14" t="s">
        <v>193</v>
      </c>
      <c r="R92" s="19" t="s">
        <v>193</v>
      </c>
      <c r="S92" s="19" t="s">
        <v>193</v>
      </c>
      <c r="T92" s="19" t="s">
        <v>193</v>
      </c>
      <c r="U92" s="13" t="s">
        <v>198</v>
      </c>
      <c r="V92" s="13" t="s">
        <v>203</v>
      </c>
      <c r="W92" s="13" t="s">
        <v>232</v>
      </c>
      <c r="X92" s="13" t="s">
        <v>6</v>
      </c>
      <c r="Y92" s="13" t="s">
        <v>244</v>
      </c>
      <c r="Z92" s="14" t="s">
        <v>212</v>
      </c>
      <c r="AA92" s="15" t="s">
        <v>222</v>
      </c>
      <c r="AB92" s="13"/>
      <c r="AC92" s="13"/>
    </row>
    <row r="93" spans="1:256" ht="89.25">
      <c r="A93" s="22" t="s">
        <v>62</v>
      </c>
      <c r="B93" s="23" t="s">
        <v>63</v>
      </c>
      <c r="C93" s="24" t="s">
        <v>101</v>
      </c>
      <c r="D93" s="24" t="s">
        <v>102</v>
      </c>
      <c r="E93" s="24" t="s">
        <v>155</v>
      </c>
      <c r="F93" s="24" t="s">
        <v>20</v>
      </c>
      <c r="G93" s="24" t="s">
        <v>11</v>
      </c>
      <c r="H93" s="24" t="s">
        <v>24</v>
      </c>
      <c r="I93" s="21">
        <v>43831</v>
      </c>
      <c r="J93" s="25" t="s">
        <v>3</v>
      </c>
      <c r="K93" s="25" t="s">
        <v>3</v>
      </c>
      <c r="L93" s="25" t="s">
        <v>3</v>
      </c>
      <c r="M93" s="25" t="s">
        <v>3</v>
      </c>
      <c r="N93" s="25" t="s">
        <v>3</v>
      </c>
      <c r="O93" s="25" t="s">
        <v>3</v>
      </c>
      <c r="P93" s="25" t="s">
        <v>3</v>
      </c>
      <c r="Q93" s="25" t="s">
        <v>3</v>
      </c>
      <c r="R93" s="25" t="s">
        <v>3</v>
      </c>
      <c r="S93" s="25" t="s">
        <v>3</v>
      </c>
      <c r="T93" s="25" t="s">
        <v>3</v>
      </c>
      <c r="U93" s="24" t="s">
        <v>198</v>
      </c>
      <c r="V93" s="24" t="s">
        <v>203</v>
      </c>
      <c r="W93" s="24" t="s">
        <v>232</v>
      </c>
      <c r="X93" s="24" t="s">
        <v>6</v>
      </c>
      <c r="Y93" s="28" t="s">
        <v>209</v>
      </c>
      <c r="Z93" s="25" t="s">
        <v>213</v>
      </c>
      <c r="AA93" s="26" t="s">
        <v>222</v>
      </c>
      <c r="AB93" s="27"/>
      <c r="AC93" s="27"/>
      <c r="AD93" s="73"/>
      <c r="AE93" s="73"/>
      <c r="AF93" s="73"/>
      <c r="AG93" s="73"/>
      <c r="AH93" s="73"/>
      <c r="AI93" s="73"/>
      <c r="AJ93" s="73"/>
      <c r="AK93" s="73"/>
      <c r="AL93" s="73"/>
      <c r="AM93" s="73"/>
      <c r="AN93" s="73"/>
      <c r="AO93" s="73"/>
      <c r="AP93" s="73"/>
      <c r="AQ93" s="73"/>
      <c r="AR93" s="73"/>
      <c r="AS93" s="73"/>
      <c r="AT93" s="73"/>
      <c r="AU93" s="73"/>
      <c r="AV93" s="73"/>
      <c r="AW93" s="73"/>
      <c r="AX93" s="73"/>
      <c r="AY93" s="73"/>
      <c r="AZ93" s="73"/>
      <c r="BA93" s="73"/>
      <c r="BB93" s="73"/>
      <c r="BC93" s="73"/>
      <c r="BD93" s="73"/>
      <c r="BE93" s="73"/>
      <c r="BF93" s="73"/>
      <c r="BG93" s="73"/>
      <c r="BH93" s="73"/>
      <c r="BI93" s="73"/>
      <c r="BJ93" s="73"/>
      <c r="BK93" s="73"/>
      <c r="BL93" s="73"/>
      <c r="BM93" s="73"/>
      <c r="BN93" s="73"/>
      <c r="BO93" s="73"/>
      <c r="BP93" s="73"/>
      <c r="BQ93" s="73"/>
      <c r="BR93" s="73"/>
      <c r="BS93" s="73"/>
      <c r="BT93" s="73"/>
      <c r="BU93" s="73"/>
      <c r="BV93" s="73"/>
      <c r="BW93" s="73"/>
      <c r="BX93" s="73"/>
      <c r="BY93" s="73"/>
      <c r="BZ93" s="73"/>
      <c r="CA93" s="73"/>
      <c r="CB93" s="73"/>
      <c r="CC93" s="73"/>
      <c r="CD93" s="73"/>
      <c r="CE93" s="73"/>
      <c r="CF93" s="73"/>
      <c r="CG93" s="73"/>
      <c r="CH93" s="73"/>
      <c r="CI93" s="73"/>
      <c r="CJ93" s="73"/>
      <c r="CK93" s="73"/>
      <c r="CL93" s="73"/>
      <c r="CM93" s="73"/>
      <c r="CN93" s="73"/>
      <c r="CO93" s="73"/>
      <c r="CP93" s="73"/>
      <c r="CQ93" s="73"/>
      <c r="CR93" s="73"/>
      <c r="CS93" s="73"/>
      <c r="CT93" s="73"/>
      <c r="CU93" s="73"/>
      <c r="CV93" s="73"/>
      <c r="CW93" s="73"/>
      <c r="CX93" s="73"/>
      <c r="CY93" s="73"/>
      <c r="CZ93" s="73"/>
      <c r="DA93" s="73"/>
      <c r="DB93" s="73"/>
      <c r="DC93" s="73"/>
      <c r="DD93" s="73"/>
      <c r="DE93" s="73"/>
      <c r="DF93" s="73"/>
      <c r="DG93" s="73"/>
      <c r="DH93" s="73"/>
      <c r="DI93" s="73"/>
      <c r="DJ93" s="73"/>
      <c r="DK93" s="73"/>
      <c r="DL93" s="73"/>
      <c r="DM93" s="73"/>
      <c r="DN93" s="73"/>
      <c r="DO93" s="73"/>
      <c r="DP93" s="73"/>
      <c r="DQ93" s="73"/>
      <c r="DR93" s="73"/>
      <c r="DS93" s="73"/>
      <c r="DT93" s="73"/>
      <c r="DU93" s="73"/>
      <c r="DV93" s="73"/>
      <c r="DW93" s="73"/>
      <c r="DX93" s="73"/>
      <c r="DY93" s="73"/>
      <c r="DZ93" s="73"/>
      <c r="EA93" s="73"/>
      <c r="EB93" s="73"/>
      <c r="EC93" s="73"/>
      <c r="ED93" s="73"/>
      <c r="EE93" s="73"/>
      <c r="EF93" s="73"/>
      <c r="EG93" s="73"/>
      <c r="EH93" s="73"/>
      <c r="EI93" s="73"/>
      <c r="EJ93" s="73"/>
      <c r="EK93" s="73"/>
      <c r="EL93" s="73"/>
      <c r="EM93" s="73"/>
      <c r="EN93" s="73"/>
      <c r="EO93" s="73"/>
      <c r="EP93" s="73"/>
      <c r="EQ93" s="73"/>
      <c r="ER93" s="73"/>
      <c r="ES93" s="73"/>
      <c r="ET93" s="73"/>
      <c r="EU93" s="73"/>
      <c r="EV93" s="73"/>
      <c r="EW93" s="73"/>
      <c r="EX93" s="73"/>
      <c r="EY93" s="73"/>
      <c r="EZ93" s="73"/>
      <c r="FA93" s="73"/>
      <c r="FB93" s="73"/>
      <c r="FC93" s="73"/>
      <c r="FD93" s="73"/>
      <c r="FE93" s="73"/>
      <c r="FF93" s="73"/>
      <c r="FG93" s="73"/>
      <c r="FH93" s="73"/>
      <c r="FI93" s="73"/>
      <c r="FJ93" s="73"/>
      <c r="FK93" s="73"/>
      <c r="FL93" s="73"/>
      <c r="FM93" s="73"/>
      <c r="FN93" s="73"/>
      <c r="FO93" s="73"/>
      <c r="FP93" s="73"/>
      <c r="FQ93" s="73"/>
      <c r="FR93" s="73"/>
      <c r="FS93" s="73"/>
      <c r="FT93" s="73"/>
      <c r="FU93" s="73"/>
      <c r="FV93" s="73"/>
      <c r="FW93" s="73"/>
      <c r="FX93" s="73"/>
      <c r="FY93" s="73"/>
      <c r="FZ93" s="73"/>
      <c r="GA93" s="73"/>
      <c r="GB93" s="73"/>
      <c r="GC93" s="73"/>
      <c r="GD93" s="73"/>
      <c r="GE93" s="73"/>
      <c r="GF93" s="73"/>
      <c r="GG93" s="73"/>
      <c r="GH93" s="73"/>
      <c r="GI93" s="73"/>
      <c r="GJ93" s="73"/>
      <c r="GK93" s="73"/>
      <c r="GL93" s="73"/>
      <c r="GM93" s="73"/>
      <c r="GN93" s="73"/>
      <c r="GO93" s="73"/>
      <c r="GP93" s="73"/>
      <c r="GQ93" s="73"/>
      <c r="GR93" s="73"/>
      <c r="GS93" s="73"/>
      <c r="GT93" s="73"/>
      <c r="GU93" s="73"/>
      <c r="GV93" s="73"/>
      <c r="GW93" s="73"/>
      <c r="GX93" s="73"/>
      <c r="GY93" s="73"/>
      <c r="GZ93" s="73"/>
      <c r="HA93" s="73"/>
      <c r="HB93" s="73"/>
      <c r="HC93" s="73"/>
      <c r="HD93" s="73"/>
      <c r="HE93" s="73"/>
      <c r="HF93" s="73"/>
      <c r="HG93" s="73"/>
      <c r="HH93" s="73"/>
      <c r="HI93" s="73"/>
      <c r="HJ93" s="73"/>
      <c r="HK93" s="73"/>
      <c r="HL93" s="73"/>
      <c r="HM93" s="73"/>
      <c r="HN93" s="73"/>
      <c r="HO93" s="73"/>
      <c r="HP93" s="73"/>
      <c r="HQ93" s="73"/>
      <c r="HR93" s="73"/>
      <c r="HS93" s="73"/>
      <c r="HT93" s="73"/>
      <c r="HU93" s="73"/>
      <c r="HV93" s="73"/>
      <c r="HW93" s="73"/>
      <c r="HX93" s="73"/>
      <c r="HY93" s="73"/>
      <c r="HZ93" s="73"/>
      <c r="IA93" s="73"/>
      <c r="IB93" s="73"/>
      <c r="IC93" s="73"/>
      <c r="ID93" s="73"/>
      <c r="IE93" s="73"/>
      <c r="IF93" s="73"/>
      <c r="IG93" s="73"/>
      <c r="IH93" s="73"/>
      <c r="II93" s="73"/>
      <c r="IJ93" s="73"/>
      <c r="IK93" s="73"/>
      <c r="IL93" s="73"/>
      <c r="IM93" s="73"/>
      <c r="IN93" s="73"/>
      <c r="IO93" s="73"/>
      <c r="IP93" s="73"/>
      <c r="IQ93" s="73"/>
      <c r="IR93" s="73"/>
      <c r="IS93" s="73"/>
      <c r="IT93" s="73"/>
      <c r="IU93" s="73"/>
      <c r="IV93" s="73"/>
    </row>
    <row r="94" spans="1:256">
      <c r="A94" s="50" t="s">
        <v>103</v>
      </c>
      <c r="B94" s="50"/>
      <c r="C94" s="50"/>
      <c r="D94" s="50"/>
      <c r="E94" s="50"/>
      <c r="F94" s="50"/>
      <c r="G94" s="50"/>
      <c r="H94" s="50"/>
      <c r="I94" s="50"/>
      <c r="J94" s="50"/>
      <c r="K94" s="50"/>
      <c r="L94" s="50"/>
      <c r="M94" s="50"/>
      <c r="N94" s="50"/>
      <c r="O94" s="50"/>
      <c r="P94" s="50"/>
      <c r="Q94" s="50"/>
      <c r="R94" s="76"/>
      <c r="S94" s="76"/>
      <c r="T94" s="76"/>
      <c r="U94" s="50"/>
      <c r="V94" s="50"/>
      <c r="W94" s="50"/>
      <c r="X94" s="50"/>
      <c r="Y94" s="50"/>
      <c r="Z94" s="50"/>
      <c r="AA94" s="50"/>
      <c r="AB94" s="50"/>
      <c r="AC94" s="50"/>
    </row>
    <row r="95" spans="1:256" ht="89.25">
      <c r="A95" s="16" t="s">
        <v>62</v>
      </c>
      <c r="B95" s="17" t="s">
        <v>63</v>
      </c>
      <c r="C95" s="12" t="s">
        <v>104</v>
      </c>
      <c r="D95" s="12" t="s">
        <v>105</v>
      </c>
      <c r="E95" s="13" t="s">
        <v>156</v>
      </c>
      <c r="F95" s="13" t="s">
        <v>47</v>
      </c>
      <c r="G95" s="13" t="s">
        <v>11</v>
      </c>
      <c r="H95" s="13" t="s">
        <v>24</v>
      </c>
      <c r="I95" s="21">
        <v>43831</v>
      </c>
      <c r="J95" s="14" t="s">
        <v>29</v>
      </c>
      <c r="K95" s="14" t="s">
        <v>3</v>
      </c>
      <c r="L95" s="14" t="s">
        <v>193</v>
      </c>
      <c r="M95" s="14" t="s">
        <v>29</v>
      </c>
      <c r="N95" s="14" t="s">
        <v>3</v>
      </c>
      <c r="O95" s="14" t="s">
        <v>29</v>
      </c>
      <c r="P95" s="14" t="s">
        <v>3</v>
      </c>
      <c r="Q95" s="14" t="s">
        <v>193</v>
      </c>
      <c r="R95" s="19" t="s">
        <v>193</v>
      </c>
      <c r="S95" s="19" t="s">
        <v>193</v>
      </c>
      <c r="T95" s="19" t="s">
        <v>193</v>
      </c>
      <c r="U95" s="13" t="s">
        <v>198</v>
      </c>
      <c r="V95" s="13" t="s">
        <v>203</v>
      </c>
      <c r="W95" s="13" t="s">
        <v>232</v>
      </c>
      <c r="X95" s="13" t="s">
        <v>6</v>
      </c>
      <c r="Y95" s="19" t="s">
        <v>236</v>
      </c>
      <c r="Z95" s="14" t="s">
        <v>212</v>
      </c>
      <c r="AA95" s="15" t="s">
        <v>225</v>
      </c>
      <c r="AB95" s="13"/>
      <c r="AC95" s="13"/>
    </row>
    <row r="96" spans="1:256" ht="89.25">
      <c r="A96" s="16" t="s">
        <v>62</v>
      </c>
      <c r="B96" s="17" t="s">
        <v>63</v>
      </c>
      <c r="C96" s="12" t="s">
        <v>104</v>
      </c>
      <c r="D96" s="12" t="s">
        <v>106</v>
      </c>
      <c r="E96" s="13" t="s">
        <v>157</v>
      </c>
      <c r="F96" s="13" t="s">
        <v>47</v>
      </c>
      <c r="G96" s="13" t="s">
        <v>11</v>
      </c>
      <c r="H96" s="13" t="s">
        <v>24</v>
      </c>
      <c r="I96" s="21">
        <v>43831</v>
      </c>
      <c r="J96" s="14" t="s">
        <v>29</v>
      </c>
      <c r="K96" s="14" t="s">
        <v>3</v>
      </c>
      <c r="L96" s="14" t="s">
        <v>193</v>
      </c>
      <c r="M96" s="14" t="s">
        <v>29</v>
      </c>
      <c r="N96" s="14" t="s">
        <v>3</v>
      </c>
      <c r="O96" s="14" t="s">
        <v>29</v>
      </c>
      <c r="P96" s="14" t="s">
        <v>3</v>
      </c>
      <c r="Q96" s="14" t="s">
        <v>193</v>
      </c>
      <c r="R96" s="19" t="s">
        <v>193</v>
      </c>
      <c r="S96" s="19" t="s">
        <v>193</v>
      </c>
      <c r="T96" s="19" t="s">
        <v>193</v>
      </c>
      <c r="U96" s="13" t="s">
        <v>198</v>
      </c>
      <c r="V96" s="13" t="s">
        <v>203</v>
      </c>
      <c r="W96" s="13" t="s">
        <v>232</v>
      </c>
      <c r="X96" s="13" t="s">
        <v>6</v>
      </c>
      <c r="Y96" s="19" t="s">
        <v>236</v>
      </c>
      <c r="Z96" s="14" t="s">
        <v>212</v>
      </c>
      <c r="AA96" s="15" t="s">
        <v>225</v>
      </c>
      <c r="AB96" s="13"/>
      <c r="AC96" s="13"/>
    </row>
    <row r="97" spans="1:256" s="73" customFormat="1" ht="89.25">
      <c r="A97" s="16" t="s">
        <v>62</v>
      </c>
      <c r="B97" s="17" t="s">
        <v>63</v>
      </c>
      <c r="C97" s="12" t="s">
        <v>104</v>
      </c>
      <c r="D97" s="12" t="s">
        <v>107</v>
      </c>
      <c r="E97" s="13" t="s">
        <v>158</v>
      </c>
      <c r="F97" s="13" t="s">
        <v>47</v>
      </c>
      <c r="G97" s="13" t="s">
        <v>11</v>
      </c>
      <c r="H97" s="13" t="s">
        <v>24</v>
      </c>
      <c r="I97" s="21">
        <v>43831</v>
      </c>
      <c r="J97" s="14" t="s">
        <v>29</v>
      </c>
      <c r="K97" s="14" t="s">
        <v>3</v>
      </c>
      <c r="L97" s="14" t="s">
        <v>193</v>
      </c>
      <c r="M97" s="14" t="s">
        <v>29</v>
      </c>
      <c r="N97" s="14" t="s">
        <v>3</v>
      </c>
      <c r="O97" s="14" t="s">
        <v>29</v>
      </c>
      <c r="P97" s="14" t="s">
        <v>3</v>
      </c>
      <c r="Q97" s="14" t="s">
        <v>193</v>
      </c>
      <c r="R97" s="19" t="s">
        <v>193</v>
      </c>
      <c r="S97" s="19" t="s">
        <v>193</v>
      </c>
      <c r="T97" s="19" t="s">
        <v>193</v>
      </c>
      <c r="U97" s="13" t="s">
        <v>198</v>
      </c>
      <c r="V97" s="13" t="s">
        <v>203</v>
      </c>
      <c r="W97" s="13" t="s">
        <v>232</v>
      </c>
      <c r="X97" s="13" t="s">
        <v>6</v>
      </c>
      <c r="Y97" s="19" t="s">
        <v>236</v>
      </c>
      <c r="Z97" s="14" t="s">
        <v>212</v>
      </c>
      <c r="AA97" s="15" t="s">
        <v>225</v>
      </c>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c r="CD97" s="13"/>
      <c r="CE97" s="13"/>
      <c r="CF97" s="13"/>
      <c r="CG97" s="13"/>
      <c r="CH97" s="13"/>
      <c r="CI97" s="13"/>
      <c r="CJ97" s="13"/>
      <c r="CK97" s="13"/>
      <c r="CL97" s="13"/>
      <c r="CM97" s="13"/>
      <c r="CN97" s="13"/>
      <c r="CO97" s="13"/>
      <c r="CP97" s="13"/>
      <c r="CQ97" s="13"/>
      <c r="CR97" s="13"/>
      <c r="CS97" s="13"/>
      <c r="CT97" s="13"/>
      <c r="CU97" s="13"/>
      <c r="CV97" s="13"/>
      <c r="CW97" s="13"/>
      <c r="CX97" s="13"/>
      <c r="CY97" s="13"/>
      <c r="CZ97" s="13"/>
      <c r="DA97" s="13"/>
      <c r="DB97" s="13"/>
      <c r="DC97" s="13"/>
      <c r="DD97" s="13"/>
      <c r="DE97" s="13"/>
      <c r="DF97" s="13"/>
      <c r="DG97" s="13"/>
      <c r="DH97" s="13"/>
      <c r="DI97" s="13"/>
      <c r="DJ97" s="13"/>
      <c r="DK97" s="13"/>
      <c r="DL97" s="13"/>
      <c r="DM97" s="13"/>
      <c r="DN97" s="13"/>
      <c r="DO97" s="13"/>
      <c r="DP97" s="13"/>
      <c r="DQ97" s="13"/>
      <c r="DR97" s="13"/>
      <c r="DS97" s="13"/>
      <c r="DT97" s="13"/>
      <c r="DU97" s="13"/>
      <c r="DV97" s="13"/>
      <c r="DW97" s="13"/>
      <c r="DX97" s="13"/>
      <c r="DY97" s="13"/>
      <c r="DZ97" s="13"/>
      <c r="EA97" s="13"/>
      <c r="EB97" s="13"/>
      <c r="EC97" s="13"/>
      <c r="ED97" s="13"/>
      <c r="EE97" s="13"/>
      <c r="EF97" s="13"/>
      <c r="EG97" s="13"/>
      <c r="EH97" s="13"/>
      <c r="EI97" s="13"/>
      <c r="EJ97" s="13"/>
      <c r="EK97" s="13"/>
      <c r="EL97" s="13"/>
      <c r="EM97" s="13"/>
      <c r="EN97" s="13"/>
      <c r="EO97" s="13"/>
      <c r="EP97" s="13"/>
      <c r="EQ97" s="13"/>
      <c r="ER97" s="13"/>
      <c r="ES97" s="13"/>
      <c r="ET97" s="13"/>
      <c r="EU97" s="13"/>
      <c r="EV97" s="13"/>
      <c r="EW97" s="13"/>
      <c r="EX97" s="13"/>
      <c r="EY97" s="13"/>
      <c r="EZ97" s="13"/>
      <c r="FA97" s="13"/>
      <c r="FB97" s="13"/>
      <c r="FC97" s="13"/>
      <c r="FD97" s="13"/>
      <c r="FE97" s="13"/>
      <c r="FF97" s="13"/>
      <c r="FG97" s="13"/>
      <c r="FH97" s="13"/>
      <c r="FI97" s="13"/>
      <c r="FJ97" s="13"/>
      <c r="FK97" s="13"/>
      <c r="FL97" s="13"/>
      <c r="FM97" s="13"/>
      <c r="FN97" s="13"/>
      <c r="FO97" s="13"/>
      <c r="FP97" s="13"/>
      <c r="FQ97" s="13"/>
      <c r="FR97" s="13"/>
      <c r="FS97" s="13"/>
      <c r="FT97" s="13"/>
      <c r="FU97" s="13"/>
      <c r="FV97" s="13"/>
      <c r="FW97" s="13"/>
      <c r="FX97" s="13"/>
      <c r="FY97" s="13"/>
      <c r="FZ97" s="13"/>
      <c r="GA97" s="13"/>
      <c r="GB97" s="13"/>
      <c r="GC97" s="13"/>
      <c r="GD97" s="13"/>
      <c r="GE97" s="13"/>
      <c r="GF97" s="13"/>
      <c r="GG97" s="13"/>
      <c r="GH97" s="13"/>
      <c r="GI97" s="13"/>
      <c r="GJ97" s="13"/>
      <c r="GK97" s="13"/>
      <c r="GL97" s="13"/>
      <c r="GM97" s="13"/>
      <c r="GN97" s="13"/>
      <c r="GO97" s="13"/>
      <c r="GP97" s="13"/>
      <c r="GQ97" s="13"/>
      <c r="GR97" s="13"/>
      <c r="GS97" s="13"/>
      <c r="GT97" s="13"/>
      <c r="GU97" s="13"/>
      <c r="GV97" s="13"/>
      <c r="GW97" s="13"/>
      <c r="GX97" s="13"/>
      <c r="GY97" s="13"/>
      <c r="GZ97" s="13"/>
      <c r="HA97" s="13"/>
      <c r="HB97" s="13"/>
      <c r="HC97" s="13"/>
      <c r="HD97" s="13"/>
      <c r="HE97" s="13"/>
      <c r="HF97" s="13"/>
      <c r="HG97" s="13"/>
      <c r="HH97" s="13"/>
      <c r="HI97" s="13"/>
      <c r="HJ97" s="13"/>
      <c r="HK97" s="13"/>
      <c r="HL97" s="13"/>
      <c r="HM97" s="13"/>
      <c r="HN97" s="13"/>
      <c r="HO97" s="13"/>
      <c r="HP97" s="13"/>
      <c r="HQ97" s="13"/>
      <c r="HR97" s="13"/>
      <c r="HS97" s="13"/>
      <c r="HT97" s="13"/>
      <c r="HU97" s="13"/>
      <c r="HV97" s="13"/>
      <c r="HW97" s="13"/>
      <c r="HX97" s="13"/>
      <c r="HY97" s="13"/>
      <c r="HZ97" s="13"/>
      <c r="IA97" s="13"/>
      <c r="IB97" s="13"/>
      <c r="IC97" s="13"/>
      <c r="ID97" s="13"/>
      <c r="IE97" s="13"/>
      <c r="IF97" s="13"/>
      <c r="IG97" s="13"/>
      <c r="IH97" s="13"/>
      <c r="II97" s="13"/>
      <c r="IJ97" s="13"/>
      <c r="IK97" s="13"/>
      <c r="IL97" s="13"/>
      <c r="IM97" s="13"/>
      <c r="IN97" s="13"/>
      <c r="IO97" s="13"/>
      <c r="IP97" s="13"/>
      <c r="IQ97" s="13"/>
      <c r="IR97" s="13"/>
      <c r="IS97" s="13"/>
      <c r="IT97" s="13"/>
      <c r="IU97" s="13"/>
      <c r="IV97" s="13"/>
    </row>
    <row r="98" spans="1:256" ht="89.25">
      <c r="A98" s="16" t="s">
        <v>62</v>
      </c>
      <c r="B98" s="17" t="s">
        <v>63</v>
      </c>
      <c r="C98" s="12" t="s">
        <v>104</v>
      </c>
      <c r="D98" s="12" t="s">
        <v>108</v>
      </c>
      <c r="E98" s="13" t="s">
        <v>159</v>
      </c>
      <c r="F98" s="13" t="s">
        <v>47</v>
      </c>
      <c r="G98" s="13" t="s">
        <v>11</v>
      </c>
      <c r="H98" s="13" t="s">
        <v>24</v>
      </c>
      <c r="I98" s="21">
        <v>43831</v>
      </c>
      <c r="J98" s="14" t="s">
        <v>29</v>
      </c>
      <c r="K98" s="14" t="s">
        <v>3</v>
      </c>
      <c r="L98" s="14" t="s">
        <v>193</v>
      </c>
      <c r="M98" s="14" t="s">
        <v>29</v>
      </c>
      <c r="N98" s="14" t="s">
        <v>3</v>
      </c>
      <c r="O98" s="14" t="s">
        <v>29</v>
      </c>
      <c r="P98" s="14" t="s">
        <v>3</v>
      </c>
      <c r="Q98" s="14" t="s">
        <v>193</v>
      </c>
      <c r="R98" s="19" t="s">
        <v>193</v>
      </c>
      <c r="S98" s="19" t="s">
        <v>193</v>
      </c>
      <c r="T98" s="19" t="s">
        <v>193</v>
      </c>
      <c r="U98" s="13" t="s">
        <v>198</v>
      </c>
      <c r="V98" s="13" t="s">
        <v>203</v>
      </c>
      <c r="W98" s="13" t="s">
        <v>232</v>
      </c>
      <c r="X98" s="13" t="s">
        <v>13</v>
      </c>
      <c r="Y98" s="13" t="s">
        <v>237</v>
      </c>
      <c r="Z98" s="14" t="s">
        <v>210</v>
      </c>
      <c r="AA98" s="15" t="s">
        <v>225</v>
      </c>
      <c r="AB98" s="13"/>
      <c r="AC98" s="13"/>
      <c r="AD98" s="73"/>
      <c r="AE98" s="73"/>
      <c r="AF98" s="73"/>
      <c r="AG98" s="73"/>
      <c r="AH98" s="73"/>
      <c r="AI98" s="73"/>
      <c r="AJ98" s="73"/>
      <c r="AK98" s="73"/>
      <c r="AL98" s="73"/>
      <c r="AM98" s="73"/>
      <c r="AN98" s="73"/>
      <c r="AO98" s="73"/>
      <c r="AP98" s="73"/>
      <c r="AQ98" s="73"/>
      <c r="AR98" s="73"/>
      <c r="AS98" s="73"/>
      <c r="AT98" s="73"/>
      <c r="AU98" s="73"/>
      <c r="AV98" s="73"/>
      <c r="AW98" s="73"/>
      <c r="AX98" s="73"/>
      <c r="AY98" s="73"/>
      <c r="AZ98" s="73"/>
      <c r="BA98" s="73"/>
      <c r="BB98" s="73"/>
      <c r="BC98" s="73"/>
      <c r="BD98" s="73"/>
      <c r="BE98" s="73"/>
      <c r="BF98" s="73"/>
      <c r="BG98" s="73"/>
      <c r="BH98" s="73"/>
      <c r="BI98" s="73"/>
      <c r="BJ98" s="73"/>
      <c r="BK98" s="73"/>
      <c r="BL98" s="73"/>
      <c r="BM98" s="73"/>
      <c r="BN98" s="73"/>
      <c r="BO98" s="73"/>
      <c r="BP98" s="73"/>
      <c r="BQ98" s="73"/>
      <c r="BR98" s="73"/>
      <c r="BS98" s="73"/>
      <c r="BT98" s="73"/>
      <c r="BU98" s="73"/>
      <c r="BV98" s="73"/>
      <c r="BW98" s="73"/>
      <c r="BX98" s="73"/>
      <c r="BY98" s="73"/>
      <c r="BZ98" s="73"/>
      <c r="CA98" s="73"/>
      <c r="CB98" s="73"/>
      <c r="CC98" s="73"/>
      <c r="CD98" s="73"/>
      <c r="CE98" s="73"/>
      <c r="CF98" s="73"/>
      <c r="CG98" s="73"/>
      <c r="CH98" s="73"/>
      <c r="CI98" s="73"/>
      <c r="CJ98" s="73"/>
      <c r="CK98" s="73"/>
      <c r="CL98" s="73"/>
      <c r="CM98" s="73"/>
      <c r="CN98" s="73"/>
      <c r="CO98" s="73"/>
      <c r="CP98" s="73"/>
      <c r="CQ98" s="73"/>
      <c r="CR98" s="73"/>
      <c r="CS98" s="73"/>
      <c r="CT98" s="73"/>
      <c r="CU98" s="73"/>
      <c r="CV98" s="73"/>
      <c r="CW98" s="73"/>
      <c r="CX98" s="73"/>
      <c r="CY98" s="73"/>
      <c r="CZ98" s="73"/>
      <c r="DA98" s="73"/>
      <c r="DB98" s="73"/>
      <c r="DC98" s="73"/>
      <c r="DD98" s="73"/>
      <c r="DE98" s="73"/>
      <c r="DF98" s="73"/>
      <c r="DG98" s="73"/>
      <c r="DH98" s="73"/>
      <c r="DI98" s="73"/>
      <c r="DJ98" s="73"/>
      <c r="DK98" s="73"/>
      <c r="DL98" s="73"/>
      <c r="DM98" s="73"/>
      <c r="DN98" s="73"/>
      <c r="DO98" s="73"/>
      <c r="DP98" s="73"/>
      <c r="DQ98" s="73"/>
      <c r="DR98" s="73"/>
      <c r="DS98" s="73"/>
      <c r="DT98" s="73"/>
      <c r="DU98" s="73"/>
      <c r="DV98" s="73"/>
      <c r="DW98" s="73"/>
      <c r="DX98" s="73"/>
      <c r="DY98" s="73"/>
      <c r="DZ98" s="73"/>
      <c r="EA98" s="73"/>
      <c r="EB98" s="73"/>
      <c r="EC98" s="73"/>
      <c r="ED98" s="73"/>
      <c r="EE98" s="73"/>
      <c r="EF98" s="73"/>
      <c r="EG98" s="73"/>
      <c r="EH98" s="73"/>
      <c r="EI98" s="73"/>
      <c r="EJ98" s="73"/>
      <c r="EK98" s="73"/>
      <c r="EL98" s="73"/>
      <c r="EM98" s="73"/>
      <c r="EN98" s="73"/>
      <c r="EO98" s="73"/>
      <c r="EP98" s="73"/>
      <c r="EQ98" s="73"/>
      <c r="ER98" s="73"/>
      <c r="ES98" s="73"/>
      <c r="ET98" s="73"/>
      <c r="EU98" s="73"/>
      <c r="EV98" s="73"/>
      <c r="EW98" s="73"/>
      <c r="EX98" s="73"/>
      <c r="EY98" s="73"/>
      <c r="EZ98" s="73"/>
      <c r="FA98" s="73"/>
      <c r="FB98" s="73"/>
      <c r="FC98" s="73"/>
      <c r="FD98" s="73"/>
      <c r="FE98" s="73"/>
      <c r="FF98" s="73"/>
      <c r="FG98" s="73"/>
      <c r="FH98" s="73"/>
      <c r="FI98" s="73"/>
      <c r="FJ98" s="73"/>
      <c r="FK98" s="73"/>
      <c r="FL98" s="73"/>
      <c r="FM98" s="73"/>
      <c r="FN98" s="73"/>
      <c r="FO98" s="73"/>
      <c r="FP98" s="73"/>
      <c r="FQ98" s="73"/>
      <c r="FR98" s="73"/>
      <c r="FS98" s="73"/>
      <c r="FT98" s="73"/>
      <c r="FU98" s="73"/>
      <c r="FV98" s="73"/>
      <c r="FW98" s="73"/>
      <c r="FX98" s="73"/>
      <c r="FY98" s="73"/>
      <c r="FZ98" s="73"/>
      <c r="GA98" s="73"/>
      <c r="GB98" s="73"/>
      <c r="GC98" s="73"/>
      <c r="GD98" s="73"/>
      <c r="GE98" s="73"/>
      <c r="GF98" s="73"/>
      <c r="GG98" s="73"/>
      <c r="GH98" s="73"/>
      <c r="GI98" s="73"/>
      <c r="GJ98" s="73"/>
      <c r="GK98" s="73"/>
      <c r="GL98" s="73"/>
      <c r="GM98" s="73"/>
      <c r="GN98" s="73"/>
      <c r="GO98" s="73"/>
      <c r="GP98" s="73"/>
      <c r="GQ98" s="73"/>
      <c r="GR98" s="73"/>
      <c r="GS98" s="73"/>
      <c r="GT98" s="73"/>
      <c r="GU98" s="73"/>
      <c r="GV98" s="73"/>
      <c r="GW98" s="73"/>
      <c r="GX98" s="73"/>
      <c r="GY98" s="73"/>
      <c r="GZ98" s="73"/>
      <c r="HA98" s="73"/>
      <c r="HB98" s="73"/>
      <c r="HC98" s="73"/>
      <c r="HD98" s="73"/>
      <c r="HE98" s="73"/>
      <c r="HF98" s="73"/>
      <c r="HG98" s="73"/>
      <c r="HH98" s="73"/>
      <c r="HI98" s="73"/>
      <c r="HJ98" s="73"/>
      <c r="HK98" s="73"/>
      <c r="HL98" s="73"/>
      <c r="HM98" s="73"/>
      <c r="HN98" s="73"/>
      <c r="HO98" s="73"/>
      <c r="HP98" s="73"/>
      <c r="HQ98" s="73"/>
      <c r="HR98" s="73"/>
      <c r="HS98" s="73"/>
      <c r="HT98" s="73"/>
      <c r="HU98" s="73"/>
      <c r="HV98" s="73"/>
      <c r="HW98" s="73"/>
      <c r="HX98" s="73"/>
      <c r="HY98" s="73"/>
      <c r="HZ98" s="73"/>
      <c r="IA98" s="73"/>
      <c r="IB98" s="73"/>
      <c r="IC98" s="73"/>
      <c r="ID98" s="73"/>
      <c r="IE98" s="73"/>
      <c r="IF98" s="73"/>
      <c r="IG98" s="73"/>
      <c r="IH98" s="73"/>
      <c r="II98" s="73"/>
      <c r="IJ98" s="73"/>
      <c r="IK98" s="73"/>
      <c r="IL98" s="73"/>
      <c r="IM98" s="73"/>
      <c r="IN98" s="73"/>
      <c r="IO98" s="73"/>
      <c r="IP98" s="73"/>
      <c r="IQ98" s="73"/>
      <c r="IR98" s="73"/>
      <c r="IS98" s="73"/>
      <c r="IT98" s="73"/>
      <c r="IU98" s="73"/>
      <c r="IV98" s="73"/>
    </row>
    <row r="99" spans="1:256" ht="89.25">
      <c r="A99" s="16" t="s">
        <v>62</v>
      </c>
      <c r="B99" s="17" t="s">
        <v>63</v>
      </c>
      <c r="C99" s="12" t="s">
        <v>104</v>
      </c>
      <c r="D99" s="12" t="s">
        <v>109</v>
      </c>
      <c r="E99" s="13" t="s">
        <v>160</v>
      </c>
      <c r="F99" s="13" t="s">
        <v>47</v>
      </c>
      <c r="G99" s="13" t="s">
        <v>11</v>
      </c>
      <c r="H99" s="13" t="s">
        <v>24</v>
      </c>
      <c r="I99" s="21">
        <v>43831</v>
      </c>
      <c r="J99" s="14" t="s">
        <v>29</v>
      </c>
      <c r="K99" s="14" t="s">
        <v>3</v>
      </c>
      <c r="L99" s="14" t="s">
        <v>193</v>
      </c>
      <c r="M99" s="14" t="s">
        <v>29</v>
      </c>
      <c r="N99" s="14" t="s">
        <v>3</v>
      </c>
      <c r="O99" s="14" t="s">
        <v>29</v>
      </c>
      <c r="P99" s="14" t="s">
        <v>3</v>
      </c>
      <c r="Q99" s="14" t="s">
        <v>193</v>
      </c>
      <c r="R99" s="19" t="s">
        <v>193</v>
      </c>
      <c r="S99" s="19" t="s">
        <v>193</v>
      </c>
      <c r="T99" s="19" t="s">
        <v>193</v>
      </c>
      <c r="U99" s="13" t="s">
        <v>198</v>
      </c>
      <c r="V99" s="13" t="s">
        <v>203</v>
      </c>
      <c r="W99" s="13" t="s">
        <v>232</v>
      </c>
      <c r="X99" s="13" t="s">
        <v>13</v>
      </c>
      <c r="Y99" s="13" t="s">
        <v>237</v>
      </c>
      <c r="Z99" s="14" t="s">
        <v>210</v>
      </c>
      <c r="AA99" s="15" t="s">
        <v>225</v>
      </c>
      <c r="AB99" s="13"/>
      <c r="AC99" s="13"/>
    </row>
    <row r="100" spans="1:256" ht="89.25">
      <c r="A100" s="16" t="s">
        <v>62</v>
      </c>
      <c r="B100" s="17" t="s">
        <v>63</v>
      </c>
      <c r="C100" s="12" t="s">
        <v>104</v>
      </c>
      <c r="D100" s="12" t="s">
        <v>110</v>
      </c>
      <c r="E100" s="13" t="s">
        <v>161</v>
      </c>
      <c r="F100" s="13" t="s">
        <v>47</v>
      </c>
      <c r="G100" s="13" t="s">
        <v>11</v>
      </c>
      <c r="H100" s="13" t="s">
        <v>24</v>
      </c>
      <c r="I100" s="21">
        <v>43831</v>
      </c>
      <c r="J100" s="14" t="s">
        <v>29</v>
      </c>
      <c r="K100" s="14" t="s">
        <v>3</v>
      </c>
      <c r="L100" s="14" t="s">
        <v>193</v>
      </c>
      <c r="M100" s="14" t="s">
        <v>29</v>
      </c>
      <c r="N100" s="14" t="s">
        <v>3</v>
      </c>
      <c r="O100" s="14" t="s">
        <v>29</v>
      </c>
      <c r="P100" s="14" t="s">
        <v>3</v>
      </c>
      <c r="Q100" s="14" t="s">
        <v>193</v>
      </c>
      <c r="R100" s="19" t="s">
        <v>193</v>
      </c>
      <c r="S100" s="19" t="s">
        <v>193</v>
      </c>
      <c r="T100" s="19" t="s">
        <v>193</v>
      </c>
      <c r="U100" s="13" t="s">
        <v>198</v>
      </c>
      <c r="V100" s="13" t="s">
        <v>203</v>
      </c>
      <c r="W100" s="13" t="s">
        <v>232</v>
      </c>
      <c r="X100" s="13" t="s">
        <v>13</v>
      </c>
      <c r="Y100" s="13" t="s">
        <v>237</v>
      </c>
      <c r="Z100" s="14" t="s">
        <v>210</v>
      </c>
      <c r="AA100" s="15" t="s">
        <v>225</v>
      </c>
      <c r="AB100" s="13"/>
      <c r="AC100" s="13"/>
    </row>
    <row r="101" spans="1:256" ht="89.25">
      <c r="A101" s="16" t="s">
        <v>62</v>
      </c>
      <c r="B101" s="17" t="s">
        <v>63</v>
      </c>
      <c r="C101" s="12" t="s">
        <v>111</v>
      </c>
      <c r="D101" s="12" t="s">
        <v>112</v>
      </c>
      <c r="E101" s="13" t="s">
        <v>162</v>
      </c>
      <c r="F101" s="13" t="s">
        <v>47</v>
      </c>
      <c r="G101" s="13" t="s">
        <v>11</v>
      </c>
      <c r="H101" s="13" t="s">
        <v>24</v>
      </c>
      <c r="I101" s="21">
        <v>43831</v>
      </c>
      <c r="J101" s="14" t="s">
        <v>29</v>
      </c>
      <c r="K101" s="14" t="s">
        <v>3</v>
      </c>
      <c r="L101" s="14" t="s">
        <v>193</v>
      </c>
      <c r="M101" s="14" t="s">
        <v>29</v>
      </c>
      <c r="N101" s="14" t="s">
        <v>3</v>
      </c>
      <c r="O101" s="14" t="s">
        <v>29</v>
      </c>
      <c r="P101" s="14" t="s">
        <v>3</v>
      </c>
      <c r="Q101" s="14" t="s">
        <v>193</v>
      </c>
      <c r="R101" s="19" t="s">
        <v>193</v>
      </c>
      <c r="S101" s="19" t="s">
        <v>193</v>
      </c>
      <c r="T101" s="19" t="s">
        <v>193</v>
      </c>
      <c r="U101" s="13" t="s">
        <v>198</v>
      </c>
      <c r="V101" s="13" t="s">
        <v>203</v>
      </c>
      <c r="W101" s="13" t="s">
        <v>232</v>
      </c>
      <c r="X101" s="13" t="s">
        <v>13</v>
      </c>
      <c r="Y101" s="13" t="s">
        <v>237</v>
      </c>
      <c r="Z101" s="14" t="s">
        <v>210</v>
      </c>
      <c r="AA101" s="15" t="s">
        <v>225</v>
      </c>
      <c r="AB101" s="13"/>
      <c r="AC101" s="13"/>
    </row>
    <row r="102" spans="1:256" ht="89.25">
      <c r="A102" s="16" t="s">
        <v>62</v>
      </c>
      <c r="B102" s="17" t="s">
        <v>63</v>
      </c>
      <c r="C102" s="12" t="s">
        <v>111</v>
      </c>
      <c r="D102" s="12" t="s">
        <v>113</v>
      </c>
      <c r="E102" s="13" t="s">
        <v>163</v>
      </c>
      <c r="F102" s="13" t="s">
        <v>47</v>
      </c>
      <c r="G102" s="13" t="s">
        <v>11</v>
      </c>
      <c r="H102" s="13" t="s">
        <v>24</v>
      </c>
      <c r="I102" s="21">
        <v>43831</v>
      </c>
      <c r="J102" s="14" t="s">
        <v>29</v>
      </c>
      <c r="K102" s="14" t="s">
        <v>3</v>
      </c>
      <c r="L102" s="14" t="s">
        <v>193</v>
      </c>
      <c r="M102" s="14" t="s">
        <v>29</v>
      </c>
      <c r="N102" s="14" t="s">
        <v>3</v>
      </c>
      <c r="O102" s="14" t="s">
        <v>29</v>
      </c>
      <c r="P102" s="14" t="s">
        <v>3</v>
      </c>
      <c r="Q102" s="14" t="s">
        <v>193</v>
      </c>
      <c r="R102" s="19" t="s">
        <v>193</v>
      </c>
      <c r="S102" s="19" t="s">
        <v>193</v>
      </c>
      <c r="T102" s="19" t="s">
        <v>193</v>
      </c>
      <c r="U102" s="13" t="s">
        <v>198</v>
      </c>
      <c r="V102" s="13" t="s">
        <v>203</v>
      </c>
      <c r="W102" s="13" t="s">
        <v>232</v>
      </c>
      <c r="X102" s="13" t="s">
        <v>13</v>
      </c>
      <c r="Y102" s="13" t="s">
        <v>237</v>
      </c>
      <c r="Z102" s="14" t="s">
        <v>210</v>
      </c>
      <c r="AA102" s="15" t="s">
        <v>225</v>
      </c>
      <c r="AB102" s="13"/>
      <c r="AC102" s="13"/>
    </row>
    <row r="103" spans="1:256" ht="102">
      <c r="A103" s="16" t="s">
        <v>62</v>
      </c>
      <c r="B103" s="17" t="s">
        <v>63</v>
      </c>
      <c r="C103" s="12" t="s">
        <v>111</v>
      </c>
      <c r="D103" s="12" t="s">
        <v>114</v>
      </c>
      <c r="E103" s="13" t="s">
        <v>164</v>
      </c>
      <c r="F103" s="13" t="s">
        <v>46</v>
      </c>
      <c r="G103" s="13" t="s">
        <v>11</v>
      </c>
      <c r="H103" s="13" t="s">
        <v>24</v>
      </c>
      <c r="I103" s="21">
        <v>43831</v>
      </c>
      <c r="J103" s="14" t="s">
        <v>29</v>
      </c>
      <c r="K103" s="14" t="s">
        <v>3</v>
      </c>
      <c r="L103" s="14" t="s">
        <v>193</v>
      </c>
      <c r="M103" s="14" t="s">
        <v>29</v>
      </c>
      <c r="N103" s="14" t="s">
        <v>3</v>
      </c>
      <c r="O103" s="14" t="s">
        <v>29</v>
      </c>
      <c r="P103" s="14" t="s">
        <v>3</v>
      </c>
      <c r="Q103" s="14" t="s">
        <v>193</v>
      </c>
      <c r="R103" s="19" t="s">
        <v>193</v>
      </c>
      <c r="S103" s="19" t="s">
        <v>193</v>
      </c>
      <c r="T103" s="19" t="s">
        <v>193</v>
      </c>
      <c r="U103" s="13" t="s">
        <v>198</v>
      </c>
      <c r="V103" s="13" t="s">
        <v>203</v>
      </c>
      <c r="W103" s="13" t="s">
        <v>232</v>
      </c>
      <c r="X103" s="13" t="s">
        <v>13</v>
      </c>
      <c r="Y103" s="13" t="s">
        <v>237</v>
      </c>
      <c r="Z103" s="14" t="s">
        <v>210</v>
      </c>
      <c r="AA103" s="15" t="s">
        <v>225</v>
      </c>
      <c r="AB103" s="13"/>
      <c r="AC103" s="13"/>
    </row>
    <row r="104" spans="1:256" ht="102">
      <c r="A104" s="16" t="s">
        <v>62</v>
      </c>
      <c r="B104" s="17" t="s">
        <v>63</v>
      </c>
      <c r="C104" s="12" t="s">
        <v>111</v>
      </c>
      <c r="D104" s="12" t="s">
        <v>115</v>
      </c>
      <c r="E104" s="13" t="s">
        <v>165</v>
      </c>
      <c r="F104" s="13" t="s">
        <v>46</v>
      </c>
      <c r="G104" s="13" t="s">
        <v>11</v>
      </c>
      <c r="H104" s="13" t="s">
        <v>24</v>
      </c>
      <c r="I104" s="21">
        <v>43831</v>
      </c>
      <c r="J104" s="14" t="s">
        <v>29</v>
      </c>
      <c r="K104" s="14" t="s">
        <v>3</v>
      </c>
      <c r="L104" s="14" t="s">
        <v>193</v>
      </c>
      <c r="M104" s="14" t="s">
        <v>29</v>
      </c>
      <c r="N104" s="14" t="s">
        <v>3</v>
      </c>
      <c r="O104" s="14" t="s">
        <v>29</v>
      </c>
      <c r="P104" s="14" t="s">
        <v>3</v>
      </c>
      <c r="Q104" s="14" t="s">
        <v>193</v>
      </c>
      <c r="R104" s="19" t="s">
        <v>193</v>
      </c>
      <c r="S104" s="19" t="s">
        <v>193</v>
      </c>
      <c r="T104" s="19" t="s">
        <v>193</v>
      </c>
      <c r="U104" s="13" t="s">
        <v>198</v>
      </c>
      <c r="V104" s="13" t="s">
        <v>203</v>
      </c>
      <c r="W104" s="13" t="s">
        <v>232</v>
      </c>
      <c r="X104" s="13" t="s">
        <v>13</v>
      </c>
      <c r="Y104" s="13" t="s">
        <v>237</v>
      </c>
      <c r="Z104" s="14" t="s">
        <v>210</v>
      </c>
      <c r="AA104" s="15" t="s">
        <v>225</v>
      </c>
      <c r="AB104" s="13"/>
      <c r="AC104" s="13"/>
      <c r="AD104" s="73"/>
      <c r="AE104" s="73"/>
      <c r="AF104" s="73"/>
      <c r="AG104" s="73"/>
      <c r="AH104" s="73"/>
      <c r="AI104" s="73"/>
      <c r="AJ104" s="73"/>
      <c r="AK104" s="73"/>
      <c r="AL104" s="73"/>
      <c r="AM104" s="73"/>
      <c r="AN104" s="73"/>
      <c r="AO104" s="73"/>
      <c r="AP104" s="73"/>
      <c r="AQ104" s="73"/>
      <c r="AR104" s="73"/>
      <c r="AS104" s="73"/>
      <c r="AT104" s="73"/>
      <c r="AU104" s="73"/>
      <c r="AV104" s="73"/>
      <c r="AW104" s="73"/>
      <c r="AX104" s="73"/>
      <c r="AY104" s="73"/>
      <c r="AZ104" s="73"/>
      <c r="BA104" s="73"/>
      <c r="BB104" s="73"/>
      <c r="BC104" s="73"/>
      <c r="BD104" s="73"/>
      <c r="BE104" s="73"/>
      <c r="BF104" s="73"/>
      <c r="BG104" s="73"/>
      <c r="BH104" s="73"/>
      <c r="BI104" s="73"/>
      <c r="BJ104" s="73"/>
      <c r="BK104" s="73"/>
      <c r="BL104" s="73"/>
      <c r="BM104" s="73"/>
      <c r="BN104" s="73"/>
      <c r="BO104" s="73"/>
      <c r="BP104" s="73"/>
      <c r="BQ104" s="73"/>
      <c r="BR104" s="73"/>
      <c r="BS104" s="73"/>
      <c r="BT104" s="73"/>
      <c r="BU104" s="73"/>
      <c r="BV104" s="73"/>
      <c r="BW104" s="73"/>
      <c r="BX104" s="73"/>
      <c r="BY104" s="73"/>
      <c r="BZ104" s="73"/>
      <c r="CA104" s="73"/>
      <c r="CB104" s="73"/>
      <c r="CC104" s="73"/>
      <c r="CD104" s="73"/>
      <c r="CE104" s="73"/>
      <c r="CF104" s="73"/>
      <c r="CG104" s="73"/>
      <c r="CH104" s="73"/>
      <c r="CI104" s="73"/>
      <c r="CJ104" s="73"/>
      <c r="CK104" s="73"/>
      <c r="CL104" s="73"/>
      <c r="CM104" s="73"/>
      <c r="CN104" s="73"/>
      <c r="CO104" s="73"/>
      <c r="CP104" s="73"/>
      <c r="CQ104" s="73"/>
      <c r="CR104" s="73"/>
      <c r="CS104" s="73"/>
      <c r="CT104" s="73"/>
      <c r="CU104" s="73"/>
      <c r="CV104" s="73"/>
      <c r="CW104" s="73"/>
      <c r="CX104" s="73"/>
      <c r="CY104" s="73"/>
      <c r="CZ104" s="73"/>
      <c r="DA104" s="73"/>
      <c r="DB104" s="73"/>
      <c r="DC104" s="73"/>
      <c r="DD104" s="73"/>
      <c r="DE104" s="73"/>
      <c r="DF104" s="73"/>
      <c r="DG104" s="73"/>
      <c r="DH104" s="73"/>
      <c r="DI104" s="73"/>
      <c r="DJ104" s="73"/>
      <c r="DK104" s="73"/>
      <c r="DL104" s="73"/>
      <c r="DM104" s="73"/>
      <c r="DN104" s="73"/>
      <c r="DO104" s="73"/>
      <c r="DP104" s="73"/>
      <c r="DQ104" s="73"/>
      <c r="DR104" s="73"/>
      <c r="DS104" s="73"/>
      <c r="DT104" s="73"/>
      <c r="DU104" s="73"/>
      <c r="DV104" s="73"/>
      <c r="DW104" s="73"/>
      <c r="DX104" s="73"/>
      <c r="DY104" s="73"/>
      <c r="DZ104" s="73"/>
      <c r="EA104" s="73"/>
      <c r="EB104" s="73"/>
      <c r="EC104" s="73"/>
      <c r="ED104" s="73"/>
      <c r="EE104" s="73"/>
      <c r="EF104" s="73"/>
      <c r="EG104" s="73"/>
      <c r="EH104" s="73"/>
      <c r="EI104" s="73"/>
      <c r="EJ104" s="73"/>
      <c r="EK104" s="73"/>
      <c r="EL104" s="73"/>
      <c r="EM104" s="73"/>
      <c r="EN104" s="73"/>
      <c r="EO104" s="73"/>
      <c r="EP104" s="73"/>
      <c r="EQ104" s="73"/>
      <c r="ER104" s="73"/>
      <c r="ES104" s="73"/>
      <c r="ET104" s="73"/>
      <c r="EU104" s="73"/>
      <c r="EV104" s="73"/>
      <c r="EW104" s="73"/>
      <c r="EX104" s="73"/>
      <c r="EY104" s="73"/>
      <c r="EZ104" s="73"/>
      <c r="FA104" s="73"/>
      <c r="FB104" s="73"/>
      <c r="FC104" s="73"/>
      <c r="FD104" s="73"/>
      <c r="FE104" s="73"/>
      <c r="FF104" s="73"/>
      <c r="FG104" s="73"/>
      <c r="FH104" s="73"/>
      <c r="FI104" s="73"/>
      <c r="FJ104" s="73"/>
      <c r="FK104" s="73"/>
      <c r="FL104" s="73"/>
      <c r="FM104" s="73"/>
      <c r="FN104" s="73"/>
      <c r="FO104" s="73"/>
      <c r="FP104" s="73"/>
      <c r="FQ104" s="73"/>
      <c r="FR104" s="73"/>
      <c r="FS104" s="73"/>
      <c r="FT104" s="73"/>
      <c r="FU104" s="73"/>
      <c r="FV104" s="73"/>
      <c r="FW104" s="73"/>
      <c r="FX104" s="73"/>
      <c r="FY104" s="73"/>
      <c r="FZ104" s="73"/>
      <c r="GA104" s="73"/>
      <c r="GB104" s="73"/>
      <c r="GC104" s="73"/>
      <c r="GD104" s="73"/>
      <c r="GE104" s="73"/>
      <c r="GF104" s="73"/>
      <c r="GG104" s="73"/>
      <c r="GH104" s="73"/>
      <c r="GI104" s="73"/>
      <c r="GJ104" s="73"/>
      <c r="GK104" s="73"/>
      <c r="GL104" s="73"/>
      <c r="GM104" s="73"/>
      <c r="GN104" s="73"/>
      <c r="GO104" s="73"/>
      <c r="GP104" s="73"/>
      <c r="GQ104" s="73"/>
      <c r="GR104" s="73"/>
      <c r="GS104" s="73"/>
      <c r="GT104" s="73"/>
      <c r="GU104" s="73"/>
      <c r="GV104" s="73"/>
      <c r="GW104" s="73"/>
      <c r="GX104" s="73"/>
      <c r="GY104" s="73"/>
      <c r="GZ104" s="73"/>
      <c r="HA104" s="73"/>
      <c r="HB104" s="73"/>
      <c r="HC104" s="73"/>
      <c r="HD104" s="73"/>
      <c r="HE104" s="73"/>
      <c r="HF104" s="73"/>
      <c r="HG104" s="73"/>
      <c r="HH104" s="73"/>
      <c r="HI104" s="73"/>
      <c r="HJ104" s="73"/>
      <c r="HK104" s="73"/>
      <c r="HL104" s="73"/>
      <c r="HM104" s="73"/>
      <c r="HN104" s="73"/>
      <c r="HO104" s="73"/>
      <c r="HP104" s="73"/>
      <c r="HQ104" s="73"/>
      <c r="HR104" s="73"/>
      <c r="HS104" s="73"/>
      <c r="HT104" s="73"/>
      <c r="HU104" s="73"/>
      <c r="HV104" s="73"/>
      <c r="HW104" s="73"/>
      <c r="HX104" s="73"/>
      <c r="HY104" s="73"/>
      <c r="HZ104" s="73"/>
      <c r="IA104" s="73"/>
      <c r="IB104" s="73"/>
      <c r="IC104" s="73"/>
      <c r="ID104" s="73"/>
      <c r="IE104" s="73"/>
      <c r="IF104" s="73"/>
      <c r="IG104" s="73"/>
      <c r="IH104" s="73"/>
      <c r="II104" s="73"/>
      <c r="IJ104" s="73"/>
      <c r="IK104" s="73"/>
      <c r="IL104" s="73"/>
      <c r="IM104" s="73"/>
      <c r="IN104" s="73"/>
      <c r="IO104" s="73"/>
      <c r="IP104" s="73"/>
      <c r="IQ104" s="73"/>
      <c r="IR104" s="73"/>
      <c r="IS104" s="73"/>
      <c r="IT104" s="73"/>
      <c r="IU104" s="73"/>
      <c r="IV104" s="73"/>
    </row>
    <row r="105" spans="1:256" ht="102">
      <c r="A105" s="16" t="s">
        <v>62</v>
      </c>
      <c r="B105" s="17" t="s">
        <v>63</v>
      </c>
      <c r="C105" s="12" t="s">
        <v>111</v>
      </c>
      <c r="D105" s="12" t="s">
        <v>116</v>
      </c>
      <c r="E105" s="13" t="s">
        <v>166</v>
      </c>
      <c r="F105" s="13" t="s">
        <v>46</v>
      </c>
      <c r="G105" s="13" t="s">
        <v>11</v>
      </c>
      <c r="H105" s="13" t="s">
        <v>24</v>
      </c>
      <c r="I105" s="21">
        <v>43831</v>
      </c>
      <c r="J105" s="14" t="s">
        <v>29</v>
      </c>
      <c r="K105" s="14" t="s">
        <v>3</v>
      </c>
      <c r="L105" s="14" t="s">
        <v>193</v>
      </c>
      <c r="M105" s="14" t="s">
        <v>29</v>
      </c>
      <c r="N105" s="14" t="s">
        <v>3</v>
      </c>
      <c r="O105" s="14" t="s">
        <v>29</v>
      </c>
      <c r="P105" s="14" t="s">
        <v>3</v>
      </c>
      <c r="Q105" s="14" t="s">
        <v>193</v>
      </c>
      <c r="R105" s="19" t="s">
        <v>193</v>
      </c>
      <c r="S105" s="19" t="s">
        <v>193</v>
      </c>
      <c r="T105" s="19" t="s">
        <v>193</v>
      </c>
      <c r="U105" s="13" t="s">
        <v>198</v>
      </c>
      <c r="V105" s="13" t="s">
        <v>203</v>
      </c>
      <c r="W105" s="13" t="s">
        <v>232</v>
      </c>
      <c r="X105" s="13" t="s">
        <v>13</v>
      </c>
      <c r="Y105" s="13" t="s">
        <v>237</v>
      </c>
      <c r="Z105" s="14" t="s">
        <v>210</v>
      </c>
      <c r="AA105" s="15" t="s">
        <v>226</v>
      </c>
      <c r="AB105" s="13"/>
      <c r="AC105" s="13"/>
    </row>
    <row r="106" spans="1:256" s="73" customFormat="1">
      <c r="A106" s="50" t="s">
        <v>117</v>
      </c>
      <c r="B106" s="50"/>
      <c r="C106" s="50"/>
      <c r="D106" s="50"/>
      <c r="E106" s="50"/>
      <c r="F106" s="50"/>
      <c r="G106" s="50"/>
      <c r="H106" s="50"/>
      <c r="I106" s="50"/>
      <c r="J106" s="50"/>
      <c r="K106" s="50"/>
      <c r="L106" s="50"/>
      <c r="M106" s="50"/>
      <c r="N106" s="50"/>
      <c r="O106" s="50"/>
      <c r="P106" s="50"/>
      <c r="Q106" s="50"/>
      <c r="R106" s="76"/>
      <c r="S106" s="76"/>
      <c r="T106" s="76"/>
      <c r="U106" s="50"/>
      <c r="V106" s="50"/>
      <c r="W106" s="50"/>
      <c r="X106" s="50"/>
      <c r="Y106" s="50"/>
      <c r="Z106" s="50"/>
      <c r="AA106" s="50"/>
      <c r="AB106" s="50"/>
      <c r="AC106" s="50"/>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13"/>
      <c r="FG106" s="13"/>
      <c r="FH106" s="13"/>
      <c r="FI106" s="13"/>
      <c r="FJ106" s="13"/>
      <c r="FK106" s="13"/>
      <c r="FL106" s="13"/>
      <c r="FM106" s="13"/>
      <c r="FN106" s="13"/>
      <c r="FO106" s="13"/>
      <c r="FP106" s="13"/>
      <c r="FQ106" s="13"/>
      <c r="FR106" s="13"/>
      <c r="FS106" s="13"/>
      <c r="FT106" s="13"/>
      <c r="FU106" s="13"/>
      <c r="FV106" s="13"/>
      <c r="FW106" s="13"/>
      <c r="FX106" s="13"/>
      <c r="FY106" s="13"/>
      <c r="FZ106" s="13"/>
      <c r="GA106" s="13"/>
      <c r="GB106" s="13"/>
      <c r="GC106" s="13"/>
      <c r="GD106" s="13"/>
      <c r="GE106" s="13"/>
      <c r="GF106" s="13"/>
      <c r="GG106" s="13"/>
      <c r="GH106" s="13"/>
      <c r="GI106" s="13"/>
      <c r="GJ106" s="13"/>
      <c r="GK106" s="13"/>
      <c r="GL106" s="13"/>
      <c r="GM106" s="13"/>
      <c r="GN106" s="13"/>
      <c r="GO106" s="13"/>
      <c r="GP106" s="13"/>
      <c r="GQ106" s="13"/>
      <c r="GR106" s="13"/>
      <c r="GS106" s="13"/>
      <c r="GT106" s="13"/>
      <c r="GU106" s="13"/>
      <c r="GV106" s="13"/>
      <c r="GW106" s="13"/>
      <c r="GX106" s="13"/>
      <c r="GY106" s="13"/>
      <c r="GZ106" s="13"/>
      <c r="HA106" s="13"/>
      <c r="HB106" s="13"/>
      <c r="HC106" s="13"/>
      <c r="HD106" s="13"/>
      <c r="HE106" s="13"/>
      <c r="HF106" s="13"/>
      <c r="HG106" s="13"/>
      <c r="HH106" s="13"/>
      <c r="HI106" s="13"/>
      <c r="HJ106" s="13"/>
      <c r="HK106" s="13"/>
      <c r="HL106" s="13"/>
      <c r="HM106" s="13"/>
      <c r="HN106" s="13"/>
      <c r="HO106" s="13"/>
      <c r="HP106" s="13"/>
      <c r="HQ106" s="13"/>
      <c r="HR106" s="13"/>
      <c r="HS106" s="13"/>
      <c r="HT106" s="13"/>
      <c r="HU106" s="13"/>
      <c r="HV106" s="13"/>
      <c r="HW106" s="13"/>
      <c r="HX106" s="13"/>
      <c r="HY106" s="13"/>
      <c r="HZ106" s="13"/>
      <c r="IA106" s="13"/>
      <c r="IB106" s="13"/>
      <c r="IC106" s="13"/>
      <c r="ID106" s="13"/>
      <c r="IE106" s="13"/>
      <c r="IF106" s="13"/>
      <c r="IG106" s="13"/>
      <c r="IH106" s="13"/>
      <c r="II106" s="13"/>
      <c r="IJ106" s="13"/>
      <c r="IK106" s="13"/>
      <c r="IL106" s="13"/>
      <c r="IM106" s="13"/>
      <c r="IN106" s="13"/>
      <c r="IO106" s="13"/>
      <c r="IP106" s="13"/>
      <c r="IQ106" s="13"/>
      <c r="IR106" s="13"/>
      <c r="IS106" s="13"/>
      <c r="IT106" s="13"/>
      <c r="IU106" s="13"/>
      <c r="IV106" s="13"/>
    </row>
    <row r="107" spans="1:256" ht="89.25">
      <c r="A107" s="16" t="s">
        <v>62</v>
      </c>
      <c r="B107" s="17" t="s">
        <v>63</v>
      </c>
      <c r="C107" s="12" t="s">
        <v>118</v>
      </c>
      <c r="D107" s="12" t="s">
        <v>119</v>
      </c>
      <c r="E107" s="13" t="s">
        <v>167</v>
      </c>
      <c r="F107" s="13" t="s">
        <v>20</v>
      </c>
      <c r="G107" s="13" t="s">
        <v>11</v>
      </c>
      <c r="H107" s="13" t="s">
        <v>24</v>
      </c>
      <c r="I107" s="21">
        <v>43831</v>
      </c>
      <c r="J107" s="14" t="s">
        <v>29</v>
      </c>
      <c r="K107" s="14" t="s">
        <v>3</v>
      </c>
      <c r="L107" s="33">
        <v>57232</v>
      </c>
      <c r="M107" s="14" t="s">
        <v>29</v>
      </c>
      <c r="N107" s="14" t="s">
        <v>3</v>
      </c>
      <c r="O107" s="14" t="s">
        <v>29</v>
      </c>
      <c r="P107" s="14" t="s">
        <v>3</v>
      </c>
      <c r="Q107" s="14">
        <v>0</v>
      </c>
      <c r="R107" s="19">
        <v>0.08</v>
      </c>
      <c r="S107" s="19">
        <v>0.04</v>
      </c>
      <c r="T107" s="19">
        <v>0.04</v>
      </c>
      <c r="U107" s="13" t="s">
        <v>198</v>
      </c>
      <c r="V107" s="13" t="s">
        <v>203</v>
      </c>
      <c r="W107" s="13" t="s">
        <v>232</v>
      </c>
      <c r="X107" s="13" t="s">
        <v>13</v>
      </c>
      <c r="Y107" s="13" t="s">
        <v>239</v>
      </c>
      <c r="Z107" s="14" t="s">
        <v>214</v>
      </c>
      <c r="AA107" s="15" t="s">
        <v>227</v>
      </c>
      <c r="AB107" s="13"/>
      <c r="AC107" s="13"/>
    </row>
    <row r="108" spans="1:256" ht="89.25">
      <c r="A108" s="16" t="s">
        <v>62</v>
      </c>
      <c r="B108" s="17" t="s">
        <v>63</v>
      </c>
      <c r="C108" s="12" t="s">
        <v>120</v>
      </c>
      <c r="D108" s="12" t="s">
        <v>121</v>
      </c>
      <c r="E108" s="13" t="s">
        <v>168</v>
      </c>
      <c r="F108" s="13" t="s">
        <v>46</v>
      </c>
      <c r="G108" s="13" t="s">
        <v>11</v>
      </c>
      <c r="H108" s="13" t="s">
        <v>24</v>
      </c>
      <c r="I108" s="21">
        <v>43831</v>
      </c>
      <c r="J108" s="14" t="s">
        <v>29</v>
      </c>
      <c r="K108" s="14" t="s">
        <v>3</v>
      </c>
      <c r="L108" s="14" t="s">
        <v>193</v>
      </c>
      <c r="M108" s="14" t="s">
        <v>29</v>
      </c>
      <c r="N108" s="14" t="s">
        <v>3</v>
      </c>
      <c r="O108" s="14" t="s">
        <v>29</v>
      </c>
      <c r="P108" s="14" t="s">
        <v>3</v>
      </c>
      <c r="Q108" s="19" t="s">
        <v>193</v>
      </c>
      <c r="R108" s="19" t="s">
        <v>193</v>
      </c>
      <c r="S108" s="19" t="s">
        <v>193</v>
      </c>
      <c r="T108" s="19" t="s">
        <v>193</v>
      </c>
      <c r="U108" s="13" t="s">
        <v>198</v>
      </c>
      <c r="V108" s="13" t="s">
        <v>203</v>
      </c>
      <c r="W108" s="13" t="s">
        <v>232</v>
      </c>
      <c r="X108" s="13" t="s">
        <v>13</v>
      </c>
      <c r="Y108" s="13" t="s">
        <v>239</v>
      </c>
      <c r="Z108" s="14" t="s">
        <v>210</v>
      </c>
      <c r="AA108" s="15" t="s">
        <v>227</v>
      </c>
      <c r="AB108" s="13"/>
      <c r="AC108" s="13"/>
    </row>
    <row r="109" spans="1:256" ht="153">
      <c r="A109" s="16" t="s">
        <v>62</v>
      </c>
      <c r="B109" s="17" t="s">
        <v>63</v>
      </c>
      <c r="C109" s="12" t="s">
        <v>122</v>
      </c>
      <c r="D109" s="12" t="s">
        <v>123</v>
      </c>
      <c r="E109" s="13" t="s">
        <v>169</v>
      </c>
      <c r="F109" s="13" t="s">
        <v>46</v>
      </c>
      <c r="G109" s="13" t="s">
        <v>11</v>
      </c>
      <c r="H109" s="13" t="s">
        <v>24</v>
      </c>
      <c r="I109" s="21">
        <v>43831</v>
      </c>
      <c r="J109" s="14" t="s">
        <v>29</v>
      </c>
      <c r="K109" s="14" t="s">
        <v>3</v>
      </c>
      <c r="L109" s="33">
        <v>414375</v>
      </c>
      <c r="M109" s="14" t="s">
        <v>29</v>
      </c>
      <c r="N109" s="14" t="s">
        <v>3</v>
      </c>
      <c r="O109" s="14" t="s">
        <v>29</v>
      </c>
      <c r="P109" s="14" t="s">
        <v>3</v>
      </c>
      <c r="Q109" s="33">
        <v>57232</v>
      </c>
      <c r="R109" s="35">
        <v>1.4E-2</v>
      </c>
      <c r="S109" s="19" t="s">
        <v>3</v>
      </c>
      <c r="T109" s="19" t="s">
        <v>3</v>
      </c>
      <c r="U109" s="13" t="s">
        <v>199</v>
      </c>
      <c r="V109" s="13" t="s">
        <v>204</v>
      </c>
      <c r="W109" s="13" t="s">
        <v>232</v>
      </c>
      <c r="X109" s="13" t="s">
        <v>13</v>
      </c>
      <c r="Y109" s="13" t="s">
        <v>194</v>
      </c>
      <c r="Z109" s="14" t="s">
        <v>215</v>
      </c>
      <c r="AA109" s="15" t="s">
        <v>227</v>
      </c>
      <c r="AB109" s="13"/>
      <c r="AC109" s="13"/>
    </row>
    <row r="110" spans="1:256" ht="127.5">
      <c r="A110" s="16" t="s">
        <v>62</v>
      </c>
      <c r="B110" s="17" t="s">
        <v>63</v>
      </c>
      <c r="C110" s="12" t="s">
        <v>124</v>
      </c>
      <c r="D110" s="12" t="s">
        <v>123</v>
      </c>
      <c r="E110" s="13" t="s">
        <v>170</v>
      </c>
      <c r="F110" s="13" t="s">
        <v>46</v>
      </c>
      <c r="G110" s="13" t="s">
        <v>11</v>
      </c>
      <c r="H110" s="13" t="s">
        <v>24</v>
      </c>
      <c r="I110" s="21">
        <v>43831</v>
      </c>
      <c r="J110" s="14" t="s">
        <v>29</v>
      </c>
      <c r="K110" s="14" t="s">
        <v>3</v>
      </c>
      <c r="L110" s="14" t="s">
        <v>3</v>
      </c>
      <c r="M110" s="14" t="s">
        <v>3</v>
      </c>
      <c r="N110" s="14" t="s">
        <v>3</v>
      </c>
      <c r="O110" s="14" t="s">
        <v>29</v>
      </c>
      <c r="P110" s="14" t="s">
        <v>3</v>
      </c>
      <c r="Q110" s="14" t="s">
        <v>3</v>
      </c>
      <c r="R110" s="35">
        <v>1.6E-2</v>
      </c>
      <c r="S110" s="19" t="s">
        <v>3</v>
      </c>
      <c r="T110" s="19" t="s">
        <v>3</v>
      </c>
      <c r="U110" s="13" t="s">
        <v>200</v>
      </c>
      <c r="V110" s="13" t="s">
        <v>205</v>
      </c>
      <c r="W110" s="13" t="s">
        <v>232</v>
      </c>
      <c r="X110" s="13" t="s">
        <v>3</v>
      </c>
      <c r="Y110" s="13" t="s">
        <v>3</v>
      </c>
      <c r="Z110" s="33" t="s">
        <v>238</v>
      </c>
      <c r="AA110" s="15" t="s">
        <v>228</v>
      </c>
      <c r="AB110" s="13"/>
      <c r="AC110" s="13"/>
    </row>
    <row r="111" spans="1:256">
      <c r="A111" s="50" t="s">
        <v>125</v>
      </c>
      <c r="B111" s="50"/>
      <c r="C111" s="50"/>
      <c r="D111" s="50"/>
      <c r="E111" s="50"/>
      <c r="F111" s="50"/>
      <c r="G111" s="50"/>
      <c r="H111" s="50"/>
      <c r="I111" s="50"/>
      <c r="J111" s="50"/>
      <c r="K111" s="50"/>
      <c r="L111" s="50"/>
      <c r="M111" s="50"/>
      <c r="N111" s="50"/>
      <c r="O111" s="50"/>
      <c r="P111" s="50"/>
      <c r="Q111" s="50"/>
      <c r="R111" s="76"/>
      <c r="S111" s="76"/>
      <c r="T111" s="76"/>
      <c r="U111" s="50"/>
      <c r="V111" s="50"/>
      <c r="W111" s="50"/>
      <c r="X111" s="50"/>
      <c r="Y111" s="50"/>
      <c r="Z111" s="50"/>
      <c r="AA111" s="50"/>
      <c r="AB111" s="50"/>
      <c r="AC111" s="50"/>
    </row>
    <row r="112" spans="1:256" ht="89.25">
      <c r="A112" s="16" t="s">
        <v>62</v>
      </c>
      <c r="B112" s="17" t="s">
        <v>63</v>
      </c>
      <c r="C112" s="12" t="s">
        <v>126</v>
      </c>
      <c r="D112" s="12" t="s">
        <v>127</v>
      </c>
      <c r="E112" s="13" t="s">
        <v>171</v>
      </c>
      <c r="F112" s="13" t="s">
        <v>20</v>
      </c>
      <c r="G112" s="13" t="s">
        <v>11</v>
      </c>
      <c r="H112" s="13" t="s">
        <v>24</v>
      </c>
      <c r="I112" s="21">
        <v>43831</v>
      </c>
      <c r="J112" s="14" t="s">
        <v>29</v>
      </c>
      <c r="K112" s="14" t="s">
        <v>3</v>
      </c>
      <c r="L112" s="33">
        <v>57232</v>
      </c>
      <c r="M112" s="14" t="s">
        <v>29</v>
      </c>
      <c r="N112" s="14" t="s">
        <v>3</v>
      </c>
      <c r="O112" s="14" t="s">
        <v>29</v>
      </c>
      <c r="P112" s="14" t="s">
        <v>3</v>
      </c>
      <c r="Q112" s="33">
        <v>14167</v>
      </c>
      <c r="R112" s="19">
        <v>0.16600000000000001</v>
      </c>
      <c r="S112" s="19">
        <v>6.6400000000000001E-2</v>
      </c>
      <c r="T112" s="19">
        <v>9.9599999999999994E-2</v>
      </c>
      <c r="U112" s="13" t="s">
        <v>198</v>
      </c>
      <c r="V112" s="13" t="s">
        <v>203</v>
      </c>
      <c r="W112" s="13" t="s">
        <v>233</v>
      </c>
      <c r="X112" s="13" t="s">
        <v>13</v>
      </c>
      <c r="Y112" s="13" t="s">
        <v>242</v>
      </c>
      <c r="Z112" s="14" t="s">
        <v>217</v>
      </c>
      <c r="AA112" s="15" t="s">
        <v>229</v>
      </c>
      <c r="AB112" s="13"/>
      <c r="AC112" s="13"/>
    </row>
    <row r="113" spans="1:256" ht="89.25">
      <c r="A113" s="16" t="s">
        <v>62</v>
      </c>
      <c r="B113" s="17" t="s">
        <v>63</v>
      </c>
      <c r="C113" s="12" t="s">
        <v>126</v>
      </c>
      <c r="D113" s="12" t="s">
        <v>128</v>
      </c>
      <c r="E113" s="13" t="s">
        <v>172</v>
      </c>
      <c r="F113" s="13" t="s">
        <v>20</v>
      </c>
      <c r="G113" s="13" t="s">
        <v>11</v>
      </c>
      <c r="H113" s="13" t="s">
        <v>24</v>
      </c>
      <c r="I113" s="21">
        <v>43831</v>
      </c>
      <c r="J113" s="14" t="s">
        <v>29</v>
      </c>
      <c r="K113" s="14" t="s">
        <v>3</v>
      </c>
      <c r="L113" s="33">
        <v>57232</v>
      </c>
      <c r="M113" s="14" t="s">
        <v>29</v>
      </c>
      <c r="N113" s="14" t="s">
        <v>3</v>
      </c>
      <c r="O113" s="14" t="s">
        <v>29</v>
      </c>
      <c r="P113" s="14" t="s">
        <v>3</v>
      </c>
      <c r="Q113" s="33">
        <v>14167</v>
      </c>
      <c r="R113" s="35">
        <v>0.1532</v>
      </c>
      <c r="S113" s="35">
        <v>7.6600000000000001E-2</v>
      </c>
      <c r="T113" s="35">
        <v>7.6600000000000001E-2</v>
      </c>
      <c r="U113" s="13" t="s">
        <v>198</v>
      </c>
      <c r="V113" s="13" t="s">
        <v>203</v>
      </c>
      <c r="W113" s="13" t="s">
        <v>234</v>
      </c>
      <c r="X113" s="13" t="s">
        <v>13</v>
      </c>
      <c r="Y113" s="13" t="s">
        <v>242</v>
      </c>
      <c r="Z113" s="14" t="s">
        <v>218</v>
      </c>
      <c r="AA113" s="15" t="s">
        <v>230</v>
      </c>
      <c r="AB113" s="13"/>
      <c r="AC113" s="13"/>
      <c r="AD113" s="73"/>
      <c r="AE113" s="73"/>
      <c r="AF113" s="73"/>
      <c r="AG113" s="73"/>
      <c r="AH113" s="73"/>
      <c r="AI113" s="73"/>
      <c r="AJ113" s="73"/>
      <c r="AK113" s="73"/>
      <c r="AL113" s="73"/>
      <c r="AM113" s="73"/>
      <c r="AN113" s="73"/>
      <c r="AO113" s="73"/>
      <c r="AP113" s="73"/>
      <c r="AQ113" s="73"/>
      <c r="AR113" s="73"/>
      <c r="AS113" s="73"/>
      <c r="AT113" s="73"/>
      <c r="AU113" s="73"/>
      <c r="AV113" s="73"/>
      <c r="AW113" s="73"/>
      <c r="AX113" s="73"/>
      <c r="AY113" s="73"/>
      <c r="AZ113" s="73"/>
      <c r="BA113" s="73"/>
      <c r="BB113" s="73"/>
      <c r="BC113" s="73"/>
      <c r="BD113" s="73"/>
      <c r="BE113" s="73"/>
      <c r="BF113" s="73"/>
      <c r="BG113" s="73"/>
      <c r="BH113" s="73"/>
      <c r="BI113" s="73"/>
      <c r="BJ113" s="73"/>
      <c r="BK113" s="73"/>
      <c r="BL113" s="73"/>
      <c r="BM113" s="73"/>
      <c r="BN113" s="73"/>
      <c r="BO113" s="73"/>
      <c r="BP113" s="73"/>
      <c r="BQ113" s="73"/>
      <c r="BR113" s="73"/>
      <c r="BS113" s="73"/>
      <c r="BT113" s="73"/>
      <c r="BU113" s="73"/>
      <c r="BV113" s="73"/>
      <c r="BW113" s="73"/>
      <c r="BX113" s="73"/>
      <c r="BY113" s="73"/>
      <c r="BZ113" s="73"/>
      <c r="CA113" s="73"/>
      <c r="CB113" s="73"/>
      <c r="CC113" s="73"/>
      <c r="CD113" s="73"/>
      <c r="CE113" s="73"/>
      <c r="CF113" s="73"/>
      <c r="CG113" s="73"/>
      <c r="CH113" s="73"/>
      <c r="CI113" s="73"/>
      <c r="CJ113" s="73"/>
      <c r="CK113" s="73"/>
      <c r="CL113" s="73"/>
      <c r="CM113" s="73"/>
      <c r="CN113" s="73"/>
      <c r="CO113" s="73"/>
      <c r="CP113" s="73"/>
      <c r="CQ113" s="73"/>
      <c r="CR113" s="73"/>
      <c r="CS113" s="73"/>
      <c r="CT113" s="73"/>
      <c r="CU113" s="73"/>
      <c r="CV113" s="73"/>
      <c r="CW113" s="73"/>
      <c r="CX113" s="73"/>
      <c r="CY113" s="73"/>
      <c r="CZ113" s="73"/>
      <c r="DA113" s="73"/>
      <c r="DB113" s="73"/>
      <c r="DC113" s="73"/>
      <c r="DD113" s="73"/>
      <c r="DE113" s="73"/>
      <c r="DF113" s="73"/>
      <c r="DG113" s="73"/>
      <c r="DH113" s="73"/>
      <c r="DI113" s="73"/>
      <c r="DJ113" s="73"/>
      <c r="DK113" s="73"/>
      <c r="DL113" s="73"/>
      <c r="DM113" s="73"/>
      <c r="DN113" s="73"/>
      <c r="DO113" s="73"/>
      <c r="DP113" s="73"/>
      <c r="DQ113" s="73"/>
      <c r="DR113" s="73"/>
      <c r="DS113" s="73"/>
      <c r="DT113" s="73"/>
      <c r="DU113" s="73"/>
      <c r="DV113" s="73"/>
      <c r="DW113" s="73"/>
      <c r="DX113" s="73"/>
      <c r="DY113" s="73"/>
      <c r="DZ113" s="73"/>
      <c r="EA113" s="73"/>
      <c r="EB113" s="73"/>
      <c r="EC113" s="73"/>
      <c r="ED113" s="73"/>
      <c r="EE113" s="73"/>
      <c r="EF113" s="73"/>
      <c r="EG113" s="73"/>
      <c r="EH113" s="73"/>
      <c r="EI113" s="73"/>
      <c r="EJ113" s="73"/>
      <c r="EK113" s="73"/>
      <c r="EL113" s="73"/>
      <c r="EM113" s="73"/>
      <c r="EN113" s="73"/>
      <c r="EO113" s="73"/>
      <c r="EP113" s="73"/>
      <c r="EQ113" s="73"/>
      <c r="ER113" s="73"/>
      <c r="ES113" s="73"/>
      <c r="ET113" s="73"/>
      <c r="EU113" s="73"/>
      <c r="EV113" s="73"/>
      <c r="EW113" s="73"/>
      <c r="EX113" s="73"/>
      <c r="EY113" s="73"/>
      <c r="EZ113" s="73"/>
      <c r="FA113" s="73"/>
      <c r="FB113" s="73"/>
      <c r="FC113" s="73"/>
      <c r="FD113" s="73"/>
      <c r="FE113" s="73"/>
      <c r="FF113" s="73"/>
      <c r="FG113" s="73"/>
      <c r="FH113" s="73"/>
      <c r="FI113" s="73"/>
      <c r="FJ113" s="73"/>
      <c r="FK113" s="73"/>
      <c r="FL113" s="73"/>
      <c r="FM113" s="73"/>
      <c r="FN113" s="73"/>
      <c r="FO113" s="73"/>
      <c r="FP113" s="73"/>
      <c r="FQ113" s="73"/>
      <c r="FR113" s="73"/>
      <c r="FS113" s="73"/>
      <c r="FT113" s="73"/>
      <c r="FU113" s="73"/>
      <c r="FV113" s="73"/>
      <c r="FW113" s="73"/>
      <c r="FX113" s="73"/>
      <c r="FY113" s="73"/>
      <c r="FZ113" s="73"/>
      <c r="GA113" s="73"/>
      <c r="GB113" s="73"/>
      <c r="GC113" s="73"/>
      <c r="GD113" s="73"/>
      <c r="GE113" s="73"/>
      <c r="GF113" s="73"/>
      <c r="GG113" s="73"/>
      <c r="GH113" s="73"/>
      <c r="GI113" s="73"/>
      <c r="GJ113" s="73"/>
      <c r="GK113" s="73"/>
      <c r="GL113" s="73"/>
      <c r="GM113" s="73"/>
      <c r="GN113" s="73"/>
      <c r="GO113" s="73"/>
      <c r="GP113" s="73"/>
      <c r="GQ113" s="73"/>
      <c r="GR113" s="73"/>
      <c r="GS113" s="73"/>
      <c r="GT113" s="73"/>
      <c r="GU113" s="73"/>
      <c r="GV113" s="73"/>
      <c r="GW113" s="73"/>
      <c r="GX113" s="73"/>
      <c r="GY113" s="73"/>
      <c r="GZ113" s="73"/>
      <c r="HA113" s="73"/>
      <c r="HB113" s="73"/>
      <c r="HC113" s="73"/>
      <c r="HD113" s="73"/>
      <c r="HE113" s="73"/>
      <c r="HF113" s="73"/>
      <c r="HG113" s="73"/>
      <c r="HH113" s="73"/>
      <c r="HI113" s="73"/>
      <c r="HJ113" s="73"/>
      <c r="HK113" s="73"/>
      <c r="HL113" s="73"/>
      <c r="HM113" s="73"/>
      <c r="HN113" s="73"/>
      <c r="HO113" s="73"/>
      <c r="HP113" s="73"/>
      <c r="HQ113" s="73"/>
      <c r="HR113" s="73"/>
      <c r="HS113" s="73"/>
      <c r="HT113" s="73"/>
      <c r="HU113" s="73"/>
      <c r="HV113" s="73"/>
      <c r="HW113" s="73"/>
      <c r="HX113" s="73"/>
      <c r="HY113" s="73"/>
      <c r="HZ113" s="73"/>
      <c r="IA113" s="73"/>
      <c r="IB113" s="73"/>
      <c r="IC113" s="73"/>
      <c r="ID113" s="73"/>
      <c r="IE113" s="73"/>
      <c r="IF113" s="73"/>
      <c r="IG113" s="73"/>
      <c r="IH113" s="73"/>
      <c r="II113" s="73"/>
      <c r="IJ113" s="73"/>
      <c r="IK113" s="73"/>
      <c r="IL113" s="73"/>
      <c r="IM113" s="73"/>
      <c r="IN113" s="73"/>
      <c r="IO113" s="73"/>
      <c r="IP113" s="73"/>
      <c r="IQ113" s="73"/>
      <c r="IR113" s="73"/>
      <c r="IS113" s="73"/>
      <c r="IT113" s="73"/>
      <c r="IU113" s="73"/>
      <c r="IV113" s="73"/>
    </row>
    <row r="114" spans="1:256" ht="89.25">
      <c r="A114" s="16" t="s">
        <v>62</v>
      </c>
      <c r="B114" s="17" t="s">
        <v>63</v>
      </c>
      <c r="C114" s="12" t="s">
        <v>126</v>
      </c>
      <c r="D114" s="12" t="s">
        <v>129</v>
      </c>
      <c r="E114" s="13" t="s">
        <v>173</v>
      </c>
      <c r="F114" s="13" t="s">
        <v>20</v>
      </c>
      <c r="G114" s="13" t="s">
        <v>11</v>
      </c>
      <c r="H114" s="13" t="s">
        <v>24</v>
      </c>
      <c r="I114" s="21">
        <v>43831</v>
      </c>
      <c r="J114" s="14" t="s">
        <v>29</v>
      </c>
      <c r="K114" s="14" t="s">
        <v>3</v>
      </c>
      <c r="L114" s="33">
        <v>57232</v>
      </c>
      <c r="M114" s="14" t="s">
        <v>29</v>
      </c>
      <c r="N114" s="14" t="s">
        <v>3</v>
      </c>
      <c r="O114" s="14" t="s">
        <v>29</v>
      </c>
      <c r="P114" s="14" t="s">
        <v>3</v>
      </c>
      <c r="Q114" s="33">
        <v>14167</v>
      </c>
      <c r="R114" s="19">
        <v>0.16600000000000001</v>
      </c>
      <c r="S114" s="19">
        <v>6.6400000000000001E-2</v>
      </c>
      <c r="T114" s="19">
        <v>9.9599999999999994E-2</v>
      </c>
      <c r="U114" s="13" t="s">
        <v>198</v>
      </c>
      <c r="V114" s="13" t="s">
        <v>203</v>
      </c>
      <c r="W114" s="13" t="s">
        <v>234</v>
      </c>
      <c r="X114" s="13" t="s">
        <v>13</v>
      </c>
      <c r="Y114" s="13" t="s">
        <v>242</v>
      </c>
      <c r="Z114" s="14" t="s">
        <v>218</v>
      </c>
      <c r="AA114" s="15" t="s">
        <v>230</v>
      </c>
      <c r="AB114" s="13"/>
      <c r="AC114" s="13"/>
    </row>
    <row r="115" spans="1:256" ht="153">
      <c r="A115" s="16" t="s">
        <v>62</v>
      </c>
      <c r="B115" s="17" t="s">
        <v>63</v>
      </c>
      <c r="C115" s="12" t="s">
        <v>122</v>
      </c>
      <c r="D115" s="12" t="s">
        <v>130</v>
      </c>
      <c r="E115" s="13" t="s">
        <v>174</v>
      </c>
      <c r="F115" s="13" t="s">
        <v>46</v>
      </c>
      <c r="G115" s="13" t="s">
        <v>11</v>
      </c>
      <c r="H115" s="13" t="s">
        <v>24</v>
      </c>
      <c r="I115" s="21">
        <v>43831</v>
      </c>
      <c r="J115" s="14" t="s">
        <v>29</v>
      </c>
      <c r="K115" s="14" t="s">
        <v>3</v>
      </c>
      <c r="L115" s="33">
        <v>414375</v>
      </c>
      <c r="M115" s="14" t="s">
        <v>29</v>
      </c>
      <c r="N115" s="14" t="s">
        <v>3</v>
      </c>
      <c r="O115" s="14" t="s">
        <v>29</v>
      </c>
      <c r="P115" s="14" t="s">
        <v>3</v>
      </c>
      <c r="Q115" s="33">
        <v>57232</v>
      </c>
      <c r="R115" s="35">
        <v>1.4E-2</v>
      </c>
      <c r="S115" s="19" t="s">
        <v>3</v>
      </c>
      <c r="T115" s="19" t="s">
        <v>3</v>
      </c>
      <c r="U115" s="13" t="s">
        <v>199</v>
      </c>
      <c r="V115" s="13" t="s">
        <v>204</v>
      </c>
      <c r="W115" s="13" t="s">
        <v>232</v>
      </c>
      <c r="X115" s="13" t="s">
        <v>13</v>
      </c>
      <c r="Y115" s="13" t="s">
        <v>241</v>
      </c>
      <c r="Z115" s="14" t="s">
        <v>219</v>
      </c>
      <c r="AA115" s="15" t="s">
        <v>230</v>
      </c>
      <c r="AB115" s="13"/>
      <c r="AC115" s="13"/>
    </row>
    <row r="116" spans="1:256" ht="127.5">
      <c r="A116" s="16" t="s">
        <v>62</v>
      </c>
      <c r="B116" s="17" t="s">
        <v>63</v>
      </c>
      <c r="C116" s="12" t="s">
        <v>124</v>
      </c>
      <c r="D116" s="12" t="s">
        <v>130</v>
      </c>
      <c r="E116" s="13" t="s">
        <v>175</v>
      </c>
      <c r="F116" s="13" t="s">
        <v>46</v>
      </c>
      <c r="G116" s="13" t="s">
        <v>11</v>
      </c>
      <c r="H116" s="13" t="s">
        <v>24</v>
      </c>
      <c r="I116" s="21">
        <v>43831</v>
      </c>
      <c r="J116" s="14" t="s">
        <v>29</v>
      </c>
      <c r="K116" s="14" t="s">
        <v>3</v>
      </c>
      <c r="L116" s="14" t="s">
        <v>3</v>
      </c>
      <c r="M116" s="14" t="s">
        <v>3</v>
      </c>
      <c r="N116" s="14" t="s">
        <v>3</v>
      </c>
      <c r="O116" s="14" t="s">
        <v>29</v>
      </c>
      <c r="P116" s="14" t="s">
        <v>3</v>
      </c>
      <c r="Q116" s="14" t="s">
        <v>3</v>
      </c>
      <c r="R116" s="35">
        <v>1.6E-2</v>
      </c>
      <c r="S116" s="19" t="s">
        <v>3</v>
      </c>
      <c r="T116" s="19" t="s">
        <v>3</v>
      </c>
      <c r="U116" s="13" t="s">
        <v>200</v>
      </c>
      <c r="V116" s="13" t="s">
        <v>205</v>
      </c>
      <c r="W116" s="13" t="s">
        <v>232</v>
      </c>
      <c r="X116" s="13" t="s">
        <v>3</v>
      </c>
      <c r="Y116" s="13" t="s">
        <v>3</v>
      </c>
      <c r="Z116" s="33" t="s">
        <v>238</v>
      </c>
      <c r="AA116" s="15" t="s">
        <v>228</v>
      </c>
      <c r="AB116" s="13"/>
      <c r="AC116" s="13"/>
    </row>
    <row r="117" spans="1:256">
      <c r="A117" s="50" t="s">
        <v>131</v>
      </c>
      <c r="B117" s="50"/>
      <c r="C117" s="50"/>
      <c r="D117" s="50"/>
      <c r="E117" s="50"/>
      <c r="F117" s="50"/>
      <c r="G117" s="50"/>
      <c r="H117" s="50"/>
      <c r="I117" s="50"/>
      <c r="J117" s="50"/>
      <c r="K117" s="50"/>
      <c r="L117" s="50"/>
      <c r="M117" s="50"/>
      <c r="N117" s="50"/>
      <c r="O117" s="50"/>
      <c r="P117" s="50"/>
      <c r="Q117" s="50"/>
      <c r="R117" s="76"/>
      <c r="S117" s="76"/>
      <c r="T117" s="76"/>
      <c r="U117" s="50"/>
      <c r="V117" s="50"/>
      <c r="W117" s="50"/>
      <c r="X117" s="50"/>
      <c r="Y117" s="50"/>
      <c r="Z117" s="50"/>
      <c r="AA117" s="50"/>
      <c r="AB117" s="50"/>
      <c r="AC117" s="50"/>
    </row>
    <row r="118" spans="1:256" ht="89.25">
      <c r="A118" s="16" t="s">
        <v>62</v>
      </c>
      <c r="B118" s="17" t="s">
        <v>63</v>
      </c>
      <c r="C118" s="12" t="s">
        <v>104</v>
      </c>
      <c r="D118" s="12" t="s">
        <v>132</v>
      </c>
      <c r="E118" s="13" t="s">
        <v>176</v>
      </c>
      <c r="F118" s="13" t="s">
        <v>46</v>
      </c>
      <c r="G118" s="13" t="s">
        <v>11</v>
      </c>
      <c r="H118" s="13" t="s">
        <v>24</v>
      </c>
      <c r="I118" s="21">
        <v>43831</v>
      </c>
      <c r="J118" s="14" t="s">
        <v>29</v>
      </c>
      <c r="K118" s="14" t="s">
        <v>3</v>
      </c>
      <c r="L118" s="14" t="s">
        <v>193</v>
      </c>
      <c r="M118" s="14" t="s">
        <v>29</v>
      </c>
      <c r="N118" s="14" t="s">
        <v>3</v>
      </c>
      <c r="O118" s="14" t="s">
        <v>29</v>
      </c>
      <c r="P118" s="14" t="s">
        <v>3</v>
      </c>
      <c r="Q118" s="14" t="s">
        <v>193</v>
      </c>
      <c r="R118" s="19" t="s">
        <v>193</v>
      </c>
      <c r="S118" s="19" t="s">
        <v>193</v>
      </c>
      <c r="T118" s="19" t="s">
        <v>193</v>
      </c>
      <c r="U118" s="13" t="s">
        <v>198</v>
      </c>
      <c r="V118" s="13" t="s">
        <v>203</v>
      </c>
      <c r="W118" s="13" t="s">
        <v>232</v>
      </c>
      <c r="X118" s="13" t="s">
        <v>6</v>
      </c>
      <c r="Y118" s="19" t="s">
        <v>236</v>
      </c>
      <c r="Z118" s="14" t="s">
        <v>212</v>
      </c>
      <c r="AA118" s="15" t="s">
        <v>230</v>
      </c>
      <c r="AB118" s="13"/>
      <c r="AC118" s="13"/>
    </row>
    <row r="119" spans="1:256" ht="89.25">
      <c r="A119" s="16" t="s">
        <v>62</v>
      </c>
      <c r="B119" s="17" t="s">
        <v>63</v>
      </c>
      <c r="C119" s="12" t="s">
        <v>111</v>
      </c>
      <c r="D119" s="12" t="s">
        <v>133</v>
      </c>
      <c r="E119" s="13" t="s">
        <v>177</v>
      </c>
      <c r="F119" s="13" t="s">
        <v>46</v>
      </c>
      <c r="G119" s="13" t="s">
        <v>11</v>
      </c>
      <c r="H119" s="13" t="s">
        <v>24</v>
      </c>
      <c r="I119" s="21">
        <v>43831</v>
      </c>
      <c r="J119" s="14" t="s">
        <v>29</v>
      </c>
      <c r="K119" s="14" t="s">
        <v>3</v>
      </c>
      <c r="L119" s="14" t="s">
        <v>193</v>
      </c>
      <c r="M119" s="14" t="s">
        <v>29</v>
      </c>
      <c r="N119" s="14" t="s">
        <v>3</v>
      </c>
      <c r="O119" s="14" t="s">
        <v>29</v>
      </c>
      <c r="P119" s="14" t="s">
        <v>3</v>
      </c>
      <c r="Q119" s="14" t="s">
        <v>193</v>
      </c>
      <c r="R119" s="19" t="s">
        <v>193</v>
      </c>
      <c r="S119" s="19" t="s">
        <v>193</v>
      </c>
      <c r="T119" s="19" t="s">
        <v>193</v>
      </c>
      <c r="U119" s="13" t="s">
        <v>198</v>
      </c>
      <c r="V119" s="13" t="s">
        <v>203</v>
      </c>
      <c r="W119" s="13" t="s">
        <v>232</v>
      </c>
      <c r="X119" s="13" t="s">
        <v>6</v>
      </c>
      <c r="Y119" s="19" t="s">
        <v>236</v>
      </c>
      <c r="Z119" s="14" t="s">
        <v>212</v>
      </c>
      <c r="AA119" s="15" t="s">
        <v>230</v>
      </c>
      <c r="AB119" s="13"/>
      <c r="AC119" s="13"/>
    </row>
    <row r="120" spans="1:256" ht="89.25">
      <c r="A120" s="16" t="s">
        <v>62</v>
      </c>
      <c r="B120" s="17" t="s">
        <v>63</v>
      </c>
      <c r="C120" s="12" t="s">
        <v>134</v>
      </c>
      <c r="D120" s="12" t="s">
        <v>135</v>
      </c>
      <c r="E120" s="13" t="s">
        <v>178</v>
      </c>
      <c r="F120" s="13" t="s">
        <v>46</v>
      </c>
      <c r="G120" s="13" t="s">
        <v>11</v>
      </c>
      <c r="H120" s="13" t="s">
        <v>24</v>
      </c>
      <c r="I120" s="21">
        <v>43831</v>
      </c>
      <c r="J120" s="14" t="s">
        <v>29</v>
      </c>
      <c r="K120" s="14" t="s">
        <v>3</v>
      </c>
      <c r="L120" s="14" t="s">
        <v>193</v>
      </c>
      <c r="M120" s="14" t="s">
        <v>29</v>
      </c>
      <c r="N120" s="14" t="s">
        <v>3</v>
      </c>
      <c r="O120" s="14" t="s">
        <v>29</v>
      </c>
      <c r="P120" s="14" t="s">
        <v>3</v>
      </c>
      <c r="Q120" s="14" t="s">
        <v>193</v>
      </c>
      <c r="R120" s="19" t="s">
        <v>193</v>
      </c>
      <c r="S120" s="19" t="s">
        <v>193</v>
      </c>
      <c r="T120" s="19" t="s">
        <v>193</v>
      </c>
      <c r="U120" s="13" t="s">
        <v>198</v>
      </c>
      <c r="V120" s="13" t="s">
        <v>203</v>
      </c>
      <c r="W120" s="13" t="s">
        <v>232</v>
      </c>
      <c r="X120" s="13" t="s">
        <v>6</v>
      </c>
      <c r="Y120" s="19" t="s">
        <v>236</v>
      </c>
      <c r="Z120" s="14" t="s">
        <v>212</v>
      </c>
      <c r="AA120" s="15" t="s">
        <v>230</v>
      </c>
      <c r="AB120" s="13"/>
      <c r="AC120" s="13"/>
    </row>
    <row r="121" spans="1:256" ht="89.25">
      <c r="A121" s="16" t="s">
        <v>62</v>
      </c>
      <c r="B121" s="17" t="s">
        <v>63</v>
      </c>
      <c r="C121" s="12" t="s">
        <v>134</v>
      </c>
      <c r="D121" s="12" t="s">
        <v>136</v>
      </c>
      <c r="E121" s="13" t="s">
        <v>179</v>
      </c>
      <c r="F121" s="13" t="s">
        <v>46</v>
      </c>
      <c r="G121" s="13" t="s">
        <v>11</v>
      </c>
      <c r="H121" s="13" t="s">
        <v>24</v>
      </c>
      <c r="I121" s="21">
        <v>43831</v>
      </c>
      <c r="J121" s="14" t="s">
        <v>29</v>
      </c>
      <c r="K121" s="14" t="s">
        <v>3</v>
      </c>
      <c r="L121" s="14" t="s">
        <v>193</v>
      </c>
      <c r="M121" s="14" t="s">
        <v>29</v>
      </c>
      <c r="N121" s="14" t="s">
        <v>3</v>
      </c>
      <c r="O121" s="14" t="s">
        <v>29</v>
      </c>
      <c r="P121" s="14" t="s">
        <v>3</v>
      </c>
      <c r="Q121" s="14" t="s">
        <v>193</v>
      </c>
      <c r="R121" s="19" t="s">
        <v>193</v>
      </c>
      <c r="S121" s="19" t="s">
        <v>193</v>
      </c>
      <c r="T121" s="19" t="s">
        <v>193</v>
      </c>
      <c r="U121" s="13" t="s">
        <v>198</v>
      </c>
      <c r="V121" s="13" t="s">
        <v>203</v>
      </c>
      <c r="W121" s="13" t="s">
        <v>232</v>
      </c>
      <c r="X121" s="13" t="s">
        <v>6</v>
      </c>
      <c r="Y121" s="19" t="s">
        <v>236</v>
      </c>
      <c r="Z121" s="14" t="s">
        <v>212</v>
      </c>
      <c r="AA121" s="15" t="s">
        <v>230</v>
      </c>
      <c r="AB121" s="13"/>
      <c r="AC121" s="13"/>
    </row>
    <row r="122" spans="1:256" ht="89.25">
      <c r="A122" s="16" t="s">
        <v>62</v>
      </c>
      <c r="B122" s="17" t="s">
        <v>63</v>
      </c>
      <c r="C122" s="12" t="s">
        <v>134</v>
      </c>
      <c r="D122" s="12" t="s">
        <v>121</v>
      </c>
      <c r="E122" s="13" t="s">
        <v>180</v>
      </c>
      <c r="F122" s="13" t="s">
        <v>46</v>
      </c>
      <c r="G122" s="13" t="s">
        <v>11</v>
      </c>
      <c r="H122" s="13" t="s">
        <v>24</v>
      </c>
      <c r="I122" s="21">
        <v>43831</v>
      </c>
      <c r="J122" s="14" t="s">
        <v>29</v>
      </c>
      <c r="K122" s="14" t="s">
        <v>3</v>
      </c>
      <c r="L122" s="14" t="s">
        <v>193</v>
      </c>
      <c r="M122" s="14" t="s">
        <v>29</v>
      </c>
      <c r="N122" s="14" t="s">
        <v>3</v>
      </c>
      <c r="O122" s="14" t="s">
        <v>29</v>
      </c>
      <c r="P122" s="14" t="s">
        <v>3</v>
      </c>
      <c r="Q122" s="14" t="s">
        <v>193</v>
      </c>
      <c r="R122" s="19" t="s">
        <v>193</v>
      </c>
      <c r="S122" s="19" t="s">
        <v>193</v>
      </c>
      <c r="T122" s="19" t="s">
        <v>193</v>
      </c>
      <c r="U122" s="13" t="s">
        <v>198</v>
      </c>
      <c r="V122" s="13" t="s">
        <v>203</v>
      </c>
      <c r="W122" s="13" t="s">
        <v>232</v>
      </c>
      <c r="X122" s="13" t="s">
        <v>6</v>
      </c>
      <c r="Y122" s="19" t="s">
        <v>236</v>
      </c>
      <c r="Z122" s="14" t="s">
        <v>212</v>
      </c>
      <c r="AA122" s="15" t="s">
        <v>230</v>
      </c>
      <c r="AB122" s="13"/>
      <c r="AC122" s="13"/>
    </row>
    <row r="123" spans="1:256" ht="89.25">
      <c r="A123" s="16" t="s">
        <v>62</v>
      </c>
      <c r="B123" s="17" t="s">
        <v>63</v>
      </c>
      <c r="C123" s="12" t="s">
        <v>134</v>
      </c>
      <c r="D123" s="12" t="s">
        <v>137</v>
      </c>
      <c r="E123" s="13" t="s">
        <v>181</v>
      </c>
      <c r="F123" s="13" t="s">
        <v>46</v>
      </c>
      <c r="G123" s="13" t="s">
        <v>11</v>
      </c>
      <c r="H123" s="13" t="s">
        <v>24</v>
      </c>
      <c r="I123" s="21">
        <v>43831</v>
      </c>
      <c r="J123" s="14" t="s">
        <v>29</v>
      </c>
      <c r="K123" s="14" t="s">
        <v>3</v>
      </c>
      <c r="L123" s="14" t="s">
        <v>193</v>
      </c>
      <c r="M123" s="14" t="s">
        <v>29</v>
      </c>
      <c r="N123" s="14" t="s">
        <v>3</v>
      </c>
      <c r="O123" s="14" t="s">
        <v>29</v>
      </c>
      <c r="P123" s="14" t="s">
        <v>3</v>
      </c>
      <c r="Q123" s="14" t="s">
        <v>193</v>
      </c>
      <c r="R123" s="19" t="s">
        <v>193</v>
      </c>
      <c r="S123" s="19" t="s">
        <v>193</v>
      </c>
      <c r="T123" s="19" t="s">
        <v>193</v>
      </c>
      <c r="U123" s="13" t="s">
        <v>198</v>
      </c>
      <c r="V123" s="13" t="s">
        <v>203</v>
      </c>
      <c r="W123" s="13" t="s">
        <v>232</v>
      </c>
      <c r="X123" s="13" t="s">
        <v>6</v>
      </c>
      <c r="Y123" s="19" t="s">
        <v>236</v>
      </c>
      <c r="Z123" s="14" t="s">
        <v>212</v>
      </c>
      <c r="AA123" s="15" t="s">
        <v>230</v>
      </c>
      <c r="AB123" s="13"/>
      <c r="AC123" s="13"/>
    </row>
    <row r="124" spans="1:256" ht="153">
      <c r="A124" s="16" t="s">
        <v>62</v>
      </c>
      <c r="B124" s="17" t="s">
        <v>63</v>
      </c>
      <c r="C124" s="12" t="s">
        <v>122</v>
      </c>
      <c r="D124" s="12" t="s">
        <v>138</v>
      </c>
      <c r="E124" s="13" t="s">
        <v>182</v>
      </c>
      <c r="F124" s="13" t="s">
        <v>46</v>
      </c>
      <c r="G124" s="13" t="s">
        <v>11</v>
      </c>
      <c r="H124" s="13" t="s">
        <v>23</v>
      </c>
      <c r="I124" s="21">
        <v>43831</v>
      </c>
      <c r="J124" s="14" t="s">
        <v>29</v>
      </c>
      <c r="K124" s="14" t="s">
        <v>3</v>
      </c>
      <c r="L124" s="33">
        <v>414375</v>
      </c>
      <c r="M124" s="14" t="s">
        <v>29</v>
      </c>
      <c r="N124" s="14" t="s">
        <v>3</v>
      </c>
      <c r="O124" s="14" t="s">
        <v>29</v>
      </c>
      <c r="P124" s="14" t="s">
        <v>3</v>
      </c>
      <c r="Q124" s="33">
        <v>57232</v>
      </c>
      <c r="R124" s="35">
        <v>1.4E-2</v>
      </c>
      <c r="S124" s="19" t="s">
        <v>3</v>
      </c>
      <c r="T124" s="19" t="s">
        <v>3</v>
      </c>
      <c r="U124" s="13" t="s">
        <v>199</v>
      </c>
      <c r="V124" s="13" t="s">
        <v>204</v>
      </c>
      <c r="W124" s="13" t="s">
        <v>232</v>
      </c>
      <c r="X124" s="13" t="s">
        <v>6</v>
      </c>
      <c r="Y124" s="13" t="s">
        <v>240</v>
      </c>
      <c r="Z124" s="14" t="s">
        <v>220</v>
      </c>
      <c r="AA124" s="15" t="s">
        <v>230</v>
      </c>
      <c r="AB124" s="13"/>
      <c r="AC124" s="13"/>
    </row>
    <row r="125" spans="1:256" ht="114.75">
      <c r="A125" s="16" t="s">
        <v>62</v>
      </c>
      <c r="B125" s="17" t="s">
        <v>63</v>
      </c>
      <c r="C125" s="12" t="s">
        <v>124</v>
      </c>
      <c r="D125" s="12" t="s">
        <v>138</v>
      </c>
      <c r="E125" s="13" t="s">
        <v>183</v>
      </c>
      <c r="F125" s="13" t="s">
        <v>46</v>
      </c>
      <c r="G125" s="13" t="s">
        <v>11</v>
      </c>
      <c r="H125" s="13"/>
      <c r="I125" s="21">
        <v>43831</v>
      </c>
      <c r="J125" s="14" t="s">
        <v>29</v>
      </c>
      <c r="K125" s="14" t="s">
        <v>3</v>
      </c>
      <c r="L125" s="14" t="s">
        <v>3</v>
      </c>
      <c r="M125" s="14" t="s">
        <v>3</v>
      </c>
      <c r="N125" s="14" t="s">
        <v>3</v>
      </c>
      <c r="O125" s="14" t="s">
        <v>3</v>
      </c>
      <c r="P125" s="14" t="s">
        <v>3</v>
      </c>
      <c r="Q125" s="14" t="s">
        <v>3</v>
      </c>
      <c r="R125" s="35">
        <v>1.6E-2</v>
      </c>
      <c r="S125" s="19" t="s">
        <v>3</v>
      </c>
      <c r="T125" s="19" t="s">
        <v>3</v>
      </c>
      <c r="U125" s="13" t="s">
        <v>200</v>
      </c>
      <c r="V125" s="13" t="s">
        <v>206</v>
      </c>
      <c r="W125" s="13" t="s">
        <v>232</v>
      </c>
      <c r="X125" s="13" t="s">
        <v>3</v>
      </c>
      <c r="Y125" s="13" t="s">
        <v>3</v>
      </c>
      <c r="Z125" s="33" t="s">
        <v>238</v>
      </c>
      <c r="AA125" s="15" t="s">
        <v>228</v>
      </c>
      <c r="AB125" s="13"/>
      <c r="AC125" s="13"/>
    </row>
    <row r="126" spans="1:256">
      <c r="A126" s="50" t="s">
        <v>139</v>
      </c>
      <c r="B126" s="50"/>
      <c r="C126" s="50"/>
      <c r="D126" s="50"/>
      <c r="E126" s="50"/>
      <c r="F126" s="50"/>
      <c r="G126" s="50"/>
      <c r="H126" s="50"/>
      <c r="I126" s="50"/>
      <c r="J126" s="50"/>
      <c r="K126" s="50"/>
      <c r="L126" s="50"/>
      <c r="M126" s="50"/>
      <c r="N126" s="50"/>
      <c r="O126" s="50"/>
      <c r="P126" s="50"/>
      <c r="Q126" s="50"/>
      <c r="R126" s="76"/>
      <c r="S126" s="76"/>
      <c r="T126" s="76"/>
      <c r="U126" s="50"/>
      <c r="V126" s="50"/>
      <c r="W126" s="50"/>
      <c r="X126" s="50"/>
      <c r="Y126" s="50"/>
      <c r="Z126" s="50"/>
      <c r="AA126" s="50"/>
      <c r="AB126" s="50"/>
      <c r="AC126" s="50"/>
    </row>
    <row r="127" spans="1:256" ht="153">
      <c r="A127" s="16" t="s">
        <v>62</v>
      </c>
      <c r="B127" s="17" t="s">
        <v>63</v>
      </c>
      <c r="C127" s="12" t="s">
        <v>122</v>
      </c>
      <c r="D127" s="12" t="s">
        <v>140</v>
      </c>
      <c r="E127" s="13" t="s">
        <v>184</v>
      </c>
      <c r="F127" s="13" t="s">
        <v>46</v>
      </c>
      <c r="G127" s="13" t="s">
        <v>11</v>
      </c>
      <c r="H127" s="13" t="s">
        <v>24</v>
      </c>
      <c r="I127" s="21">
        <v>43831</v>
      </c>
      <c r="J127" s="14" t="s">
        <v>29</v>
      </c>
      <c r="K127" s="14" t="s">
        <v>3</v>
      </c>
      <c r="L127" s="33">
        <v>414375</v>
      </c>
      <c r="M127" s="14" t="s">
        <v>29</v>
      </c>
      <c r="N127" s="14" t="s">
        <v>3</v>
      </c>
      <c r="O127" s="14" t="s">
        <v>29</v>
      </c>
      <c r="P127" s="14"/>
      <c r="Q127" s="33">
        <v>57232</v>
      </c>
      <c r="R127" s="19">
        <v>1.4E-2</v>
      </c>
      <c r="S127" s="19" t="s">
        <v>3</v>
      </c>
      <c r="T127" s="19" t="s">
        <v>3</v>
      </c>
      <c r="U127" s="13" t="s">
        <v>199</v>
      </c>
      <c r="V127" s="13" t="s">
        <v>204</v>
      </c>
      <c r="W127" s="13" t="s">
        <v>232</v>
      </c>
      <c r="X127" s="13" t="s">
        <v>6</v>
      </c>
      <c r="Y127" s="13" t="s">
        <v>240</v>
      </c>
      <c r="Z127" s="14" t="s">
        <v>220</v>
      </c>
      <c r="AA127" s="15" t="s">
        <v>226</v>
      </c>
      <c r="AB127" s="13"/>
      <c r="AC127" s="13"/>
    </row>
    <row r="128" spans="1:256" ht="153">
      <c r="A128" s="16" t="s">
        <v>62</v>
      </c>
      <c r="B128" s="17" t="s">
        <v>63</v>
      </c>
      <c r="C128" s="12" t="s">
        <v>122</v>
      </c>
      <c r="D128" s="12" t="s">
        <v>141</v>
      </c>
      <c r="E128" s="13" t="s">
        <v>185</v>
      </c>
      <c r="F128" s="13" t="s">
        <v>46</v>
      </c>
      <c r="G128" s="13" t="s">
        <v>11</v>
      </c>
      <c r="H128" s="13" t="s">
        <v>24</v>
      </c>
      <c r="I128" s="21">
        <v>43831</v>
      </c>
      <c r="J128" s="14" t="s">
        <v>29</v>
      </c>
      <c r="K128" s="14" t="s">
        <v>3</v>
      </c>
      <c r="L128" s="33">
        <v>414375</v>
      </c>
      <c r="M128" s="14" t="s">
        <v>29</v>
      </c>
      <c r="N128" s="14" t="s">
        <v>3</v>
      </c>
      <c r="O128" s="14" t="s">
        <v>29</v>
      </c>
      <c r="P128" s="14"/>
      <c r="Q128" s="33">
        <v>57232</v>
      </c>
      <c r="R128" s="19">
        <v>1.4E-2</v>
      </c>
      <c r="S128" s="19" t="s">
        <v>3</v>
      </c>
      <c r="T128" s="19" t="s">
        <v>3</v>
      </c>
      <c r="U128" s="13" t="s">
        <v>199</v>
      </c>
      <c r="V128" s="13" t="s">
        <v>204</v>
      </c>
      <c r="W128" s="13" t="s">
        <v>232</v>
      </c>
      <c r="X128" s="13" t="s">
        <v>13</v>
      </c>
      <c r="Y128" s="13" t="s">
        <v>241</v>
      </c>
      <c r="Z128" s="14" t="s">
        <v>215</v>
      </c>
      <c r="AA128" s="15" t="s">
        <v>231</v>
      </c>
      <c r="AB128" s="13"/>
      <c r="AC128" s="13"/>
    </row>
    <row r="129" spans="1:256" ht="114.75">
      <c r="A129" s="16" t="s">
        <v>62</v>
      </c>
      <c r="B129" s="17" t="s">
        <v>63</v>
      </c>
      <c r="C129" s="12" t="s">
        <v>124</v>
      </c>
      <c r="D129" s="12" t="s">
        <v>142</v>
      </c>
      <c r="E129" s="13" t="s">
        <v>186</v>
      </c>
      <c r="F129" s="13" t="s">
        <v>46</v>
      </c>
      <c r="G129" s="13" t="s">
        <v>11</v>
      </c>
      <c r="H129" s="13" t="s">
        <v>24</v>
      </c>
      <c r="I129" s="21">
        <v>43831</v>
      </c>
      <c r="J129" s="14" t="s">
        <v>29</v>
      </c>
      <c r="K129" s="14" t="s">
        <v>3</v>
      </c>
      <c r="L129" s="14" t="s">
        <v>3</v>
      </c>
      <c r="M129" s="14" t="s">
        <v>3</v>
      </c>
      <c r="N129" s="14" t="s">
        <v>3</v>
      </c>
      <c r="O129" s="14" t="s">
        <v>3</v>
      </c>
      <c r="P129" s="14"/>
      <c r="Q129" s="14" t="s">
        <v>3</v>
      </c>
      <c r="R129" s="19">
        <v>1.6E-2</v>
      </c>
      <c r="S129" s="19" t="s">
        <v>3</v>
      </c>
      <c r="T129" s="19" t="s">
        <v>3</v>
      </c>
      <c r="U129" s="13" t="s">
        <v>200</v>
      </c>
      <c r="V129" s="13" t="s">
        <v>206</v>
      </c>
      <c r="W129" s="13" t="s">
        <v>232</v>
      </c>
      <c r="X129" s="13" t="s">
        <v>3</v>
      </c>
      <c r="Y129" s="13" t="s">
        <v>3</v>
      </c>
      <c r="Z129" s="14" t="s">
        <v>216</v>
      </c>
      <c r="AA129" s="15" t="s">
        <v>228</v>
      </c>
      <c r="AB129" s="13"/>
      <c r="AC129" s="13"/>
    </row>
    <row r="130" spans="1:256" ht="89.25">
      <c r="A130" s="16" t="s">
        <v>62</v>
      </c>
      <c r="B130" s="17" t="s">
        <v>63</v>
      </c>
      <c r="C130" s="12" t="s">
        <v>143</v>
      </c>
      <c r="D130" s="12" t="s">
        <v>144</v>
      </c>
      <c r="E130" s="13" t="s">
        <v>187</v>
      </c>
      <c r="F130" s="13" t="s">
        <v>45</v>
      </c>
      <c r="G130" s="13" t="s">
        <v>11</v>
      </c>
      <c r="H130" s="13" t="s">
        <v>24</v>
      </c>
      <c r="I130" s="21">
        <v>43831</v>
      </c>
      <c r="J130" s="14" t="s">
        <v>29</v>
      </c>
      <c r="K130" s="14" t="s">
        <v>3</v>
      </c>
      <c r="L130" s="14" t="s">
        <v>194</v>
      </c>
      <c r="M130" s="14" t="s">
        <v>29</v>
      </c>
      <c r="N130" s="14" t="s">
        <v>3</v>
      </c>
      <c r="O130" s="14" t="s">
        <v>29</v>
      </c>
      <c r="P130" s="14"/>
      <c r="Q130" s="14" t="s">
        <v>194</v>
      </c>
      <c r="R130" s="19" t="s">
        <v>195</v>
      </c>
      <c r="S130" s="19">
        <v>0</v>
      </c>
      <c r="T130" s="19" t="s">
        <v>195</v>
      </c>
      <c r="U130" s="13" t="s">
        <v>200</v>
      </c>
      <c r="V130" s="13" t="s">
        <v>207</v>
      </c>
      <c r="W130" s="13" t="s">
        <v>232</v>
      </c>
      <c r="X130" s="13" t="s">
        <v>6</v>
      </c>
      <c r="Y130" s="13" t="s">
        <v>240</v>
      </c>
      <c r="Z130" s="14" t="s">
        <v>194</v>
      </c>
      <c r="AA130" s="15" t="s">
        <v>194</v>
      </c>
      <c r="AB130" s="13"/>
      <c r="AC130" s="13"/>
    </row>
    <row r="131" spans="1:256" ht="89.25">
      <c r="A131" s="16" t="s">
        <v>62</v>
      </c>
      <c r="B131" s="17" t="s">
        <v>63</v>
      </c>
      <c r="C131" s="12" t="s">
        <v>143</v>
      </c>
      <c r="D131" s="12" t="s">
        <v>145</v>
      </c>
      <c r="E131" s="13" t="s">
        <v>188</v>
      </c>
      <c r="F131" s="13" t="s">
        <v>45</v>
      </c>
      <c r="G131" s="13" t="s">
        <v>11</v>
      </c>
      <c r="H131" s="13" t="s">
        <v>24</v>
      </c>
      <c r="I131" s="21">
        <v>43831</v>
      </c>
      <c r="J131" s="14" t="s">
        <v>29</v>
      </c>
      <c r="K131" s="14" t="s">
        <v>3</v>
      </c>
      <c r="L131" s="14" t="s">
        <v>194</v>
      </c>
      <c r="M131" s="14" t="s">
        <v>29</v>
      </c>
      <c r="N131" s="14" t="s">
        <v>3</v>
      </c>
      <c r="O131" s="14" t="s">
        <v>29</v>
      </c>
      <c r="P131" s="14"/>
      <c r="Q131" s="14" t="s">
        <v>194</v>
      </c>
      <c r="R131" s="19" t="s">
        <v>195</v>
      </c>
      <c r="S131" s="19">
        <v>0</v>
      </c>
      <c r="T131" s="19" t="s">
        <v>195</v>
      </c>
      <c r="U131" s="13" t="s">
        <v>200</v>
      </c>
      <c r="V131" s="13" t="s">
        <v>207</v>
      </c>
      <c r="W131" s="13" t="s">
        <v>232</v>
      </c>
      <c r="X131" s="13" t="s">
        <v>6</v>
      </c>
      <c r="Y131" s="13" t="s">
        <v>240</v>
      </c>
      <c r="Z131" s="14" t="s">
        <v>194</v>
      </c>
      <c r="AA131" s="15" t="s">
        <v>194</v>
      </c>
      <c r="AB131" s="13"/>
      <c r="AC131" s="13"/>
    </row>
    <row r="132" spans="1:256" ht="89.25">
      <c r="A132" s="16" t="s">
        <v>62</v>
      </c>
      <c r="B132" s="17" t="s">
        <v>63</v>
      </c>
      <c r="C132" s="12" t="s">
        <v>143</v>
      </c>
      <c r="D132" s="12" t="s">
        <v>146</v>
      </c>
      <c r="E132" s="13" t="s">
        <v>189</v>
      </c>
      <c r="F132" s="13" t="s">
        <v>45</v>
      </c>
      <c r="G132" s="13" t="s">
        <v>11</v>
      </c>
      <c r="H132" s="13" t="s">
        <v>24</v>
      </c>
      <c r="I132" s="21">
        <v>43831</v>
      </c>
      <c r="J132" s="14" t="s">
        <v>29</v>
      </c>
      <c r="K132" s="14" t="s">
        <v>3</v>
      </c>
      <c r="L132" s="14" t="s">
        <v>194</v>
      </c>
      <c r="M132" s="14" t="s">
        <v>29</v>
      </c>
      <c r="N132" s="14" t="s">
        <v>3</v>
      </c>
      <c r="O132" s="14" t="s">
        <v>29</v>
      </c>
      <c r="P132" s="14"/>
      <c r="Q132" s="14" t="s">
        <v>194</v>
      </c>
      <c r="R132" s="19" t="s">
        <v>195</v>
      </c>
      <c r="S132" s="19">
        <v>0</v>
      </c>
      <c r="T132" s="19" t="s">
        <v>195</v>
      </c>
      <c r="U132" s="13" t="s">
        <v>200</v>
      </c>
      <c r="V132" s="13" t="s">
        <v>207</v>
      </c>
      <c r="W132" s="13" t="s">
        <v>232</v>
      </c>
      <c r="X132" s="13" t="s">
        <v>13</v>
      </c>
      <c r="Y132" s="13" t="s">
        <v>241</v>
      </c>
      <c r="Z132" s="14" t="s">
        <v>194</v>
      </c>
      <c r="AA132" s="15" t="s">
        <v>194</v>
      </c>
      <c r="AB132" s="13"/>
      <c r="AC132" s="13"/>
    </row>
    <row r="133" spans="1:256" ht="89.25">
      <c r="A133" s="16" t="s">
        <v>62</v>
      </c>
      <c r="B133" s="17" t="s">
        <v>63</v>
      </c>
      <c r="C133" s="12" t="s">
        <v>143</v>
      </c>
      <c r="D133" s="12" t="s">
        <v>147</v>
      </c>
      <c r="E133" s="13" t="s">
        <v>190</v>
      </c>
      <c r="F133" s="13" t="s">
        <v>45</v>
      </c>
      <c r="G133" s="13" t="s">
        <v>11</v>
      </c>
      <c r="H133" s="13" t="s">
        <v>24</v>
      </c>
      <c r="I133" s="21">
        <v>43831</v>
      </c>
      <c r="J133" s="14" t="s">
        <v>29</v>
      </c>
      <c r="K133" s="14" t="s">
        <v>3</v>
      </c>
      <c r="L133" s="14" t="s">
        <v>194</v>
      </c>
      <c r="M133" s="14" t="s">
        <v>29</v>
      </c>
      <c r="N133" s="14" t="s">
        <v>3</v>
      </c>
      <c r="O133" s="14" t="s">
        <v>29</v>
      </c>
      <c r="P133" s="14"/>
      <c r="Q133" s="14" t="s">
        <v>194</v>
      </c>
      <c r="R133" s="19" t="s">
        <v>195</v>
      </c>
      <c r="S133" s="19">
        <v>0</v>
      </c>
      <c r="T133" s="19" t="s">
        <v>195</v>
      </c>
      <c r="U133" s="13" t="s">
        <v>200</v>
      </c>
      <c r="V133" s="13" t="s">
        <v>207</v>
      </c>
      <c r="W133" s="13" t="s">
        <v>232</v>
      </c>
      <c r="X133" s="13" t="s">
        <v>13</v>
      </c>
      <c r="Y133" s="13" t="s">
        <v>241</v>
      </c>
      <c r="Z133" s="14" t="s">
        <v>194</v>
      </c>
      <c r="AA133" s="15" t="s">
        <v>194</v>
      </c>
      <c r="AB133" s="13"/>
      <c r="AC133" s="13"/>
    </row>
    <row r="134" spans="1:256" ht="76.5">
      <c r="A134" s="16" t="s">
        <v>62</v>
      </c>
      <c r="B134" s="17" t="s">
        <v>63</v>
      </c>
      <c r="C134" s="12" t="s">
        <v>148</v>
      </c>
      <c r="D134" s="12" t="s">
        <v>132</v>
      </c>
      <c r="E134" s="13" t="s">
        <v>191</v>
      </c>
      <c r="F134" s="13" t="s">
        <v>45</v>
      </c>
      <c r="G134" s="13" t="s">
        <v>11</v>
      </c>
      <c r="H134" s="13" t="s">
        <v>24</v>
      </c>
      <c r="I134" s="21">
        <v>43831</v>
      </c>
      <c r="J134" s="14" t="s">
        <v>29</v>
      </c>
      <c r="K134" s="14" t="s">
        <v>3</v>
      </c>
      <c r="L134" s="14" t="s">
        <v>3</v>
      </c>
      <c r="M134" s="14" t="s">
        <v>3</v>
      </c>
      <c r="N134" s="14" t="s">
        <v>3</v>
      </c>
      <c r="O134" s="14" t="s">
        <v>3</v>
      </c>
      <c r="P134" s="14"/>
      <c r="Q134" s="14" t="s">
        <v>3</v>
      </c>
      <c r="R134" s="19" t="s">
        <v>196</v>
      </c>
      <c r="S134" s="19" t="s">
        <v>197</v>
      </c>
      <c r="T134" s="19">
        <v>1</v>
      </c>
      <c r="U134" s="13" t="s">
        <v>201</v>
      </c>
      <c r="V134" s="13" t="s">
        <v>208</v>
      </c>
      <c r="W134" s="13" t="s">
        <v>3</v>
      </c>
      <c r="X134" s="13"/>
      <c r="Y134" s="13" t="s">
        <v>3</v>
      </c>
      <c r="Z134" s="14" t="s">
        <v>221</v>
      </c>
      <c r="AA134" s="15" t="s">
        <v>3</v>
      </c>
      <c r="AB134" s="13"/>
      <c r="AC134" s="13"/>
    </row>
    <row r="135" spans="1:256" s="24" customFormat="1" ht="89.25">
      <c r="A135" s="16" t="s">
        <v>62</v>
      </c>
      <c r="B135" s="17" t="s">
        <v>63</v>
      </c>
      <c r="C135" s="12" t="s">
        <v>149</v>
      </c>
      <c r="D135" s="12" t="s">
        <v>132</v>
      </c>
      <c r="E135" s="13" t="s">
        <v>192</v>
      </c>
      <c r="F135" s="13" t="s">
        <v>45</v>
      </c>
      <c r="G135" s="13" t="s">
        <v>11</v>
      </c>
      <c r="H135" s="13" t="s">
        <v>24</v>
      </c>
      <c r="I135" s="21">
        <v>43831</v>
      </c>
      <c r="J135" s="14" t="s">
        <v>29</v>
      </c>
      <c r="K135" s="14" t="s">
        <v>3</v>
      </c>
      <c r="L135" s="14" t="s">
        <v>3</v>
      </c>
      <c r="M135" s="14" t="s">
        <v>3</v>
      </c>
      <c r="N135" s="14" t="s">
        <v>3</v>
      </c>
      <c r="O135" s="14" t="s">
        <v>3</v>
      </c>
      <c r="P135" s="14"/>
      <c r="Q135" s="14" t="s">
        <v>3</v>
      </c>
      <c r="R135" s="19" t="s">
        <v>196</v>
      </c>
      <c r="S135" s="19" t="s">
        <v>197</v>
      </c>
      <c r="T135" s="19">
        <v>1</v>
      </c>
      <c r="U135" s="13" t="s">
        <v>202</v>
      </c>
      <c r="V135" s="13" t="s">
        <v>208</v>
      </c>
      <c r="W135" s="13" t="s">
        <v>3</v>
      </c>
      <c r="X135" s="13"/>
      <c r="Y135" s="13" t="s">
        <v>3</v>
      </c>
      <c r="Z135" s="14" t="s">
        <v>221</v>
      </c>
      <c r="AA135" s="15" t="s">
        <v>3</v>
      </c>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3"/>
      <c r="CA135" s="13"/>
      <c r="CB135" s="13"/>
      <c r="CC135" s="13"/>
      <c r="CD135" s="13"/>
      <c r="CE135" s="13"/>
      <c r="CF135" s="13"/>
      <c r="CG135" s="13"/>
      <c r="CH135" s="13"/>
      <c r="CI135" s="13"/>
      <c r="CJ135" s="13"/>
      <c r="CK135" s="13"/>
      <c r="CL135" s="13"/>
      <c r="CM135" s="13"/>
      <c r="CN135" s="13"/>
      <c r="CO135" s="13"/>
      <c r="CP135" s="13"/>
      <c r="CQ135" s="13"/>
      <c r="CR135" s="13"/>
      <c r="CS135" s="13"/>
      <c r="CT135" s="13"/>
      <c r="CU135" s="13"/>
      <c r="CV135" s="13"/>
      <c r="CW135" s="13"/>
      <c r="CX135" s="13"/>
      <c r="CY135" s="13"/>
      <c r="CZ135" s="13"/>
      <c r="DA135" s="13"/>
      <c r="DB135" s="13"/>
      <c r="DC135" s="13"/>
      <c r="DD135" s="13"/>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c r="EU135" s="13"/>
      <c r="EV135" s="13"/>
      <c r="EW135" s="13"/>
      <c r="EX135" s="13"/>
      <c r="EY135" s="13"/>
      <c r="EZ135" s="13"/>
      <c r="FA135" s="13"/>
      <c r="FB135" s="13"/>
      <c r="FC135" s="13"/>
      <c r="FD135" s="13"/>
      <c r="FE135" s="13"/>
      <c r="FF135" s="13"/>
      <c r="FG135" s="13"/>
      <c r="FH135" s="13"/>
      <c r="FI135" s="13"/>
      <c r="FJ135" s="13"/>
      <c r="FK135" s="13"/>
      <c r="FL135" s="13"/>
      <c r="FM135" s="13"/>
      <c r="FN135" s="13"/>
      <c r="FO135" s="13"/>
      <c r="FP135" s="13"/>
      <c r="FQ135" s="13"/>
      <c r="FR135" s="13"/>
      <c r="FS135" s="13"/>
      <c r="FT135" s="13"/>
      <c r="FU135" s="13"/>
      <c r="FV135" s="13"/>
      <c r="FW135" s="13"/>
      <c r="FX135" s="13"/>
      <c r="FY135" s="13"/>
      <c r="FZ135" s="13"/>
      <c r="GA135" s="13"/>
      <c r="GB135" s="13"/>
      <c r="GC135" s="13"/>
      <c r="GD135" s="13"/>
      <c r="GE135" s="13"/>
      <c r="GF135" s="13"/>
      <c r="GG135" s="13"/>
      <c r="GH135" s="13"/>
      <c r="GI135" s="13"/>
      <c r="GJ135" s="13"/>
      <c r="GK135" s="13"/>
      <c r="GL135" s="13"/>
      <c r="GM135" s="13"/>
      <c r="GN135" s="13"/>
      <c r="GO135" s="13"/>
      <c r="GP135" s="13"/>
      <c r="GQ135" s="13"/>
      <c r="GR135" s="13"/>
      <c r="GS135" s="13"/>
      <c r="GT135" s="13"/>
      <c r="GU135" s="13"/>
      <c r="GV135" s="13"/>
      <c r="GW135" s="13"/>
      <c r="GX135" s="13"/>
      <c r="GY135" s="13"/>
      <c r="GZ135" s="13"/>
      <c r="HA135" s="13"/>
      <c r="HB135" s="13"/>
      <c r="HC135" s="13"/>
      <c r="HD135" s="13"/>
      <c r="HE135" s="13"/>
      <c r="HF135" s="13"/>
      <c r="HG135" s="13"/>
      <c r="HH135" s="13"/>
      <c r="HI135" s="13"/>
      <c r="HJ135" s="13"/>
      <c r="HK135" s="13"/>
      <c r="HL135" s="13"/>
      <c r="HM135" s="13"/>
      <c r="HN135" s="13"/>
      <c r="HO135" s="13"/>
      <c r="HP135" s="13"/>
      <c r="HQ135" s="13"/>
      <c r="HR135" s="13"/>
      <c r="HS135" s="13"/>
      <c r="HT135" s="13"/>
      <c r="HU135" s="13"/>
      <c r="HV135" s="13"/>
      <c r="HW135" s="13"/>
      <c r="HX135" s="13"/>
      <c r="HY135" s="13"/>
      <c r="HZ135" s="13"/>
      <c r="IA135" s="13"/>
      <c r="IB135" s="13"/>
      <c r="IC135" s="13"/>
      <c r="ID135" s="13"/>
      <c r="IE135" s="13"/>
      <c r="IF135" s="13"/>
      <c r="IG135" s="13"/>
      <c r="IH135" s="13"/>
      <c r="II135" s="13"/>
      <c r="IJ135" s="13"/>
      <c r="IK135" s="13"/>
      <c r="IL135" s="13"/>
      <c r="IM135" s="13"/>
      <c r="IN135" s="13"/>
      <c r="IO135" s="13"/>
      <c r="IP135" s="13"/>
      <c r="IQ135" s="13"/>
      <c r="IR135" s="13"/>
      <c r="IS135" s="13"/>
      <c r="IT135" s="13"/>
      <c r="IU135" s="13"/>
      <c r="IV135" s="13"/>
    </row>
    <row r="136" spans="1:256" s="24" customFormat="1">
      <c r="A136" s="116" t="s">
        <v>531</v>
      </c>
      <c r="B136" s="116"/>
      <c r="C136" s="116"/>
      <c r="D136" s="116"/>
      <c r="E136" s="116"/>
      <c r="F136" s="116"/>
      <c r="G136" s="116"/>
      <c r="H136" s="116"/>
      <c r="I136" s="116"/>
      <c r="J136" s="116"/>
      <c r="K136" s="116"/>
      <c r="L136" s="116"/>
      <c r="M136" s="116"/>
      <c r="N136" s="116"/>
      <c r="O136" s="116"/>
      <c r="P136" s="116"/>
      <c r="Q136" s="116"/>
      <c r="R136" s="116"/>
      <c r="S136" s="116"/>
      <c r="T136" s="116"/>
      <c r="U136" s="116"/>
      <c r="V136" s="116"/>
      <c r="W136" s="116"/>
      <c r="X136" s="116"/>
      <c r="Y136" s="116"/>
      <c r="Z136" s="116"/>
      <c r="AA136" s="116"/>
      <c r="AB136" s="116"/>
      <c r="AC136" s="117"/>
      <c r="AD136" s="107"/>
      <c r="AE136" s="107"/>
      <c r="AF136" s="107"/>
      <c r="AG136" s="107"/>
      <c r="AH136" s="107"/>
      <c r="AI136" s="107"/>
      <c r="AJ136" s="107"/>
      <c r="AK136" s="107"/>
      <c r="AL136" s="107"/>
      <c r="AM136" s="107"/>
      <c r="AN136" s="107"/>
      <c r="AO136" s="107"/>
      <c r="AP136" s="107"/>
      <c r="AQ136" s="107"/>
      <c r="AR136" s="107"/>
      <c r="AS136" s="107"/>
      <c r="AT136" s="107"/>
      <c r="AU136" s="107"/>
      <c r="AV136" s="107"/>
      <c r="AW136" s="107"/>
      <c r="AX136" s="107"/>
      <c r="AY136" s="107"/>
      <c r="AZ136" s="107"/>
      <c r="BA136" s="107"/>
      <c r="BB136" s="107"/>
      <c r="BC136" s="107"/>
      <c r="BD136" s="107"/>
      <c r="BE136" s="107"/>
      <c r="BF136" s="107"/>
      <c r="BG136" s="107"/>
      <c r="BH136" s="107"/>
      <c r="BI136" s="107"/>
      <c r="BJ136" s="107"/>
      <c r="BK136" s="107"/>
      <c r="BL136" s="107"/>
      <c r="BM136" s="107"/>
      <c r="BN136" s="107"/>
      <c r="BO136" s="107"/>
      <c r="BP136" s="107"/>
      <c r="BQ136" s="107"/>
      <c r="BR136" s="107"/>
      <c r="BS136" s="107"/>
      <c r="BT136" s="107"/>
      <c r="BU136" s="107"/>
      <c r="BV136" s="107"/>
      <c r="BW136" s="107"/>
      <c r="BX136" s="107"/>
      <c r="BY136" s="107"/>
      <c r="BZ136" s="107"/>
      <c r="CA136" s="107"/>
      <c r="CB136" s="107"/>
      <c r="CC136" s="107"/>
      <c r="CD136" s="107"/>
      <c r="CE136" s="107"/>
      <c r="CF136" s="107"/>
      <c r="CG136" s="107"/>
      <c r="CH136" s="107"/>
      <c r="CI136" s="107"/>
      <c r="CJ136" s="107"/>
      <c r="CK136" s="107"/>
      <c r="CL136" s="107"/>
      <c r="CM136" s="107"/>
      <c r="CN136" s="107"/>
      <c r="CO136" s="107"/>
      <c r="CP136" s="107"/>
      <c r="CQ136" s="107"/>
      <c r="CR136" s="107"/>
      <c r="CS136" s="107"/>
      <c r="CT136" s="107"/>
      <c r="CU136" s="107"/>
      <c r="CV136" s="107"/>
      <c r="CW136" s="107"/>
      <c r="CX136" s="107"/>
      <c r="CY136" s="107"/>
      <c r="CZ136" s="107"/>
      <c r="DA136" s="107"/>
      <c r="DB136" s="107"/>
      <c r="DC136" s="107"/>
      <c r="DD136" s="107"/>
      <c r="DE136" s="107"/>
      <c r="DF136" s="107"/>
      <c r="DG136" s="107"/>
      <c r="DH136" s="107"/>
      <c r="DI136" s="107"/>
      <c r="DJ136" s="107"/>
      <c r="DK136" s="107"/>
      <c r="DL136" s="107"/>
      <c r="DM136" s="107"/>
      <c r="DN136" s="107"/>
      <c r="DO136" s="107"/>
      <c r="DP136" s="107"/>
      <c r="DQ136" s="107"/>
      <c r="DR136" s="107"/>
      <c r="DS136" s="107"/>
      <c r="DT136" s="107"/>
      <c r="DU136" s="107"/>
      <c r="DV136" s="107"/>
      <c r="DW136" s="107"/>
      <c r="DX136" s="107"/>
      <c r="DY136" s="107"/>
      <c r="DZ136" s="107"/>
      <c r="EA136" s="107"/>
      <c r="EB136" s="107"/>
      <c r="EC136" s="107"/>
      <c r="ED136" s="107"/>
      <c r="EE136" s="107"/>
      <c r="EF136" s="107"/>
      <c r="EG136" s="107"/>
      <c r="EH136" s="107"/>
      <c r="EI136" s="107"/>
      <c r="EJ136" s="107"/>
      <c r="EK136" s="107"/>
      <c r="EL136" s="107"/>
      <c r="EM136" s="107"/>
      <c r="EN136" s="107"/>
      <c r="EO136" s="107"/>
      <c r="EP136" s="107"/>
      <c r="EQ136" s="107"/>
      <c r="ER136" s="107"/>
      <c r="ES136" s="107"/>
      <c r="ET136" s="107"/>
      <c r="EU136" s="107"/>
      <c r="EV136" s="107"/>
      <c r="EW136" s="107"/>
      <c r="EX136" s="107"/>
      <c r="EY136" s="107"/>
      <c r="EZ136" s="107"/>
      <c r="FA136" s="107"/>
      <c r="FB136" s="107"/>
      <c r="FC136" s="107"/>
      <c r="FD136" s="107"/>
      <c r="FE136" s="107"/>
      <c r="FF136" s="107"/>
      <c r="FG136" s="107"/>
      <c r="FH136" s="107"/>
      <c r="FI136" s="107"/>
      <c r="FJ136" s="107"/>
      <c r="FK136" s="107"/>
      <c r="FL136" s="107"/>
      <c r="FM136" s="107"/>
      <c r="FN136" s="107"/>
      <c r="FO136" s="107"/>
      <c r="FP136" s="107"/>
      <c r="FQ136" s="107"/>
      <c r="FR136" s="107"/>
      <c r="FS136" s="107"/>
      <c r="FT136" s="107"/>
      <c r="FU136" s="107"/>
      <c r="FV136" s="107"/>
      <c r="FW136" s="107"/>
      <c r="FX136" s="107"/>
      <c r="FY136" s="107"/>
      <c r="FZ136" s="107"/>
      <c r="GA136" s="107"/>
      <c r="GB136" s="107"/>
      <c r="GC136" s="107"/>
      <c r="GD136" s="107"/>
      <c r="GE136" s="107"/>
      <c r="GF136" s="107"/>
      <c r="GG136" s="107"/>
      <c r="GH136" s="107"/>
      <c r="GI136" s="107"/>
      <c r="GJ136" s="107"/>
      <c r="GK136" s="107"/>
      <c r="GL136" s="107"/>
      <c r="GM136" s="107"/>
      <c r="GN136" s="107"/>
      <c r="GO136" s="107"/>
      <c r="GP136" s="107"/>
      <c r="GQ136" s="107"/>
      <c r="GR136" s="107"/>
      <c r="GS136" s="107"/>
      <c r="GT136" s="107"/>
      <c r="GU136" s="107"/>
      <c r="GV136" s="107"/>
      <c r="GW136" s="107"/>
      <c r="GX136" s="107"/>
      <c r="GY136" s="107"/>
      <c r="GZ136" s="107"/>
      <c r="HA136" s="107"/>
      <c r="HB136" s="107"/>
      <c r="HC136" s="107"/>
      <c r="HD136" s="107"/>
      <c r="HE136" s="107"/>
      <c r="HF136" s="107"/>
      <c r="HG136" s="107"/>
      <c r="HH136" s="107"/>
      <c r="HI136" s="107"/>
      <c r="HJ136" s="107"/>
      <c r="HK136" s="107"/>
      <c r="HL136" s="107"/>
      <c r="HM136" s="107"/>
      <c r="HN136" s="107"/>
      <c r="HO136" s="107"/>
      <c r="HP136" s="107"/>
      <c r="HQ136" s="107"/>
      <c r="HR136" s="107"/>
      <c r="HS136" s="107"/>
      <c r="HT136" s="107"/>
      <c r="HU136" s="107"/>
      <c r="HV136" s="107"/>
      <c r="HW136" s="107"/>
      <c r="HX136" s="107"/>
      <c r="HY136" s="107"/>
      <c r="HZ136" s="107"/>
      <c r="IA136" s="107"/>
      <c r="IB136" s="107"/>
      <c r="IC136" s="107"/>
      <c r="ID136" s="107"/>
      <c r="IE136" s="107"/>
      <c r="IF136" s="107"/>
      <c r="IG136" s="107"/>
      <c r="IH136" s="107"/>
      <c r="II136" s="107"/>
      <c r="IJ136" s="107"/>
      <c r="IK136" s="107"/>
      <c r="IL136" s="107"/>
      <c r="IM136" s="107"/>
      <c r="IN136" s="107"/>
      <c r="IO136" s="107"/>
      <c r="IP136" s="107"/>
      <c r="IQ136" s="107"/>
      <c r="IR136" s="107"/>
      <c r="IS136" s="107"/>
      <c r="IT136" s="107"/>
      <c r="IU136" s="107"/>
      <c r="IV136" s="107"/>
    </row>
    <row r="137" spans="1:256" s="24" customFormat="1" ht="409.5">
      <c r="A137" s="113" t="s">
        <v>531</v>
      </c>
      <c r="B137" s="114" t="s">
        <v>532</v>
      </c>
      <c r="C137" s="108" t="s">
        <v>533</v>
      </c>
      <c r="D137" s="108" t="s">
        <v>3</v>
      </c>
      <c r="E137" s="109" t="s">
        <v>534</v>
      </c>
      <c r="F137" s="109" t="s">
        <v>20</v>
      </c>
      <c r="G137" s="109" t="s">
        <v>11</v>
      </c>
      <c r="H137" s="109" t="s">
        <v>24</v>
      </c>
      <c r="I137" s="21">
        <v>43831</v>
      </c>
      <c r="J137" s="110" t="s">
        <v>29</v>
      </c>
      <c r="K137" s="110" t="s">
        <v>3</v>
      </c>
      <c r="L137" s="110" t="s">
        <v>3</v>
      </c>
      <c r="M137" s="110" t="s">
        <v>3</v>
      </c>
      <c r="N137" s="110" t="s">
        <v>3</v>
      </c>
      <c r="O137" s="110" t="s">
        <v>29</v>
      </c>
      <c r="P137" s="110" t="s">
        <v>3</v>
      </c>
      <c r="Q137" s="110">
        <v>12770</v>
      </c>
      <c r="R137" s="111">
        <v>0.23499999999999999</v>
      </c>
      <c r="S137" s="111" t="s">
        <v>3</v>
      </c>
      <c r="T137" s="111" t="s">
        <v>3</v>
      </c>
      <c r="U137" s="118" t="s">
        <v>535</v>
      </c>
      <c r="V137" s="109" t="s">
        <v>536</v>
      </c>
      <c r="W137" s="109" t="s">
        <v>537</v>
      </c>
      <c r="X137" s="109" t="s">
        <v>6</v>
      </c>
      <c r="Y137" s="109" t="s">
        <v>538</v>
      </c>
      <c r="Z137" s="111" t="s">
        <v>539</v>
      </c>
      <c r="AA137" s="112" t="s">
        <v>540</v>
      </c>
      <c r="AB137" s="109" t="s">
        <v>541</v>
      </c>
      <c r="AC137" s="115" t="s">
        <v>3</v>
      </c>
      <c r="AD137" s="107"/>
      <c r="AE137" s="107"/>
      <c r="AF137" s="107"/>
      <c r="AG137" s="107"/>
      <c r="AH137" s="107"/>
      <c r="AI137" s="107"/>
      <c r="AJ137" s="107"/>
      <c r="AK137" s="107"/>
      <c r="AL137" s="107"/>
      <c r="AM137" s="107"/>
      <c r="AN137" s="107"/>
      <c r="AO137" s="107"/>
      <c r="AP137" s="107"/>
      <c r="AQ137" s="107"/>
      <c r="AR137" s="107"/>
      <c r="AS137" s="107"/>
      <c r="AT137" s="107"/>
      <c r="AU137" s="107"/>
      <c r="AV137" s="107"/>
      <c r="AW137" s="107"/>
      <c r="AX137" s="107"/>
      <c r="AY137" s="107"/>
      <c r="AZ137" s="107"/>
      <c r="BA137" s="107"/>
      <c r="BB137" s="107"/>
      <c r="BC137" s="107"/>
      <c r="BD137" s="107"/>
      <c r="BE137" s="107"/>
      <c r="BF137" s="107"/>
      <c r="BG137" s="107"/>
      <c r="BH137" s="107"/>
      <c r="BI137" s="107"/>
      <c r="BJ137" s="107"/>
      <c r="BK137" s="107"/>
      <c r="BL137" s="107"/>
      <c r="BM137" s="107"/>
      <c r="BN137" s="107"/>
      <c r="BO137" s="107"/>
      <c r="BP137" s="107"/>
      <c r="BQ137" s="107"/>
      <c r="BR137" s="107"/>
      <c r="BS137" s="107"/>
      <c r="BT137" s="107"/>
      <c r="BU137" s="107"/>
      <c r="BV137" s="107"/>
      <c r="BW137" s="107"/>
      <c r="BX137" s="107"/>
      <c r="BY137" s="107"/>
      <c r="BZ137" s="107"/>
      <c r="CA137" s="107"/>
      <c r="CB137" s="107"/>
      <c r="CC137" s="107"/>
      <c r="CD137" s="107"/>
      <c r="CE137" s="107"/>
      <c r="CF137" s="107"/>
      <c r="CG137" s="107"/>
      <c r="CH137" s="107"/>
      <c r="CI137" s="107"/>
      <c r="CJ137" s="107"/>
      <c r="CK137" s="107"/>
      <c r="CL137" s="107"/>
      <c r="CM137" s="107"/>
      <c r="CN137" s="107"/>
      <c r="CO137" s="107"/>
      <c r="CP137" s="107"/>
      <c r="CQ137" s="107"/>
      <c r="CR137" s="107"/>
      <c r="CS137" s="107"/>
      <c r="CT137" s="107"/>
      <c r="CU137" s="107"/>
      <c r="CV137" s="107"/>
      <c r="CW137" s="107"/>
      <c r="CX137" s="107"/>
      <c r="CY137" s="107"/>
      <c r="CZ137" s="107"/>
      <c r="DA137" s="107"/>
      <c r="DB137" s="107"/>
      <c r="DC137" s="107"/>
      <c r="DD137" s="107"/>
      <c r="DE137" s="107"/>
      <c r="DF137" s="107"/>
      <c r="DG137" s="107"/>
      <c r="DH137" s="107"/>
      <c r="DI137" s="107"/>
      <c r="DJ137" s="107"/>
      <c r="DK137" s="107"/>
      <c r="DL137" s="107"/>
      <c r="DM137" s="107"/>
      <c r="DN137" s="107"/>
      <c r="DO137" s="107"/>
      <c r="DP137" s="107"/>
      <c r="DQ137" s="107"/>
      <c r="DR137" s="107"/>
      <c r="DS137" s="107"/>
      <c r="DT137" s="107"/>
      <c r="DU137" s="107"/>
      <c r="DV137" s="107"/>
      <c r="DW137" s="107"/>
      <c r="DX137" s="107"/>
      <c r="DY137" s="107"/>
      <c r="DZ137" s="107"/>
      <c r="EA137" s="107"/>
      <c r="EB137" s="107"/>
      <c r="EC137" s="107"/>
      <c r="ED137" s="107"/>
      <c r="EE137" s="107"/>
      <c r="EF137" s="107"/>
      <c r="EG137" s="107"/>
      <c r="EH137" s="107"/>
      <c r="EI137" s="107"/>
      <c r="EJ137" s="107"/>
      <c r="EK137" s="107"/>
      <c r="EL137" s="107"/>
      <c r="EM137" s="107"/>
      <c r="EN137" s="107"/>
      <c r="EO137" s="107"/>
      <c r="EP137" s="107"/>
      <c r="EQ137" s="107"/>
      <c r="ER137" s="107"/>
      <c r="ES137" s="107"/>
      <c r="ET137" s="107"/>
      <c r="EU137" s="107"/>
      <c r="EV137" s="107"/>
      <c r="EW137" s="107"/>
      <c r="EX137" s="107"/>
      <c r="EY137" s="107"/>
      <c r="EZ137" s="107"/>
      <c r="FA137" s="107"/>
      <c r="FB137" s="107"/>
      <c r="FC137" s="107"/>
      <c r="FD137" s="107"/>
      <c r="FE137" s="107"/>
      <c r="FF137" s="107"/>
      <c r="FG137" s="107"/>
      <c r="FH137" s="107"/>
      <c r="FI137" s="107"/>
      <c r="FJ137" s="107"/>
      <c r="FK137" s="107"/>
      <c r="FL137" s="107"/>
      <c r="FM137" s="107"/>
      <c r="FN137" s="107"/>
      <c r="FO137" s="107"/>
      <c r="FP137" s="107"/>
      <c r="FQ137" s="107"/>
      <c r="FR137" s="107"/>
      <c r="FS137" s="107"/>
      <c r="FT137" s="107"/>
      <c r="FU137" s="107"/>
      <c r="FV137" s="107"/>
      <c r="FW137" s="107"/>
      <c r="FX137" s="107"/>
      <c r="FY137" s="107"/>
      <c r="FZ137" s="107"/>
      <c r="GA137" s="107"/>
      <c r="GB137" s="107"/>
      <c r="GC137" s="107"/>
      <c r="GD137" s="107"/>
      <c r="GE137" s="107"/>
      <c r="GF137" s="107"/>
      <c r="GG137" s="107"/>
      <c r="GH137" s="107"/>
      <c r="GI137" s="107"/>
      <c r="GJ137" s="107"/>
      <c r="GK137" s="107"/>
      <c r="GL137" s="107"/>
      <c r="GM137" s="107"/>
      <c r="GN137" s="107"/>
      <c r="GO137" s="107"/>
      <c r="GP137" s="107"/>
      <c r="GQ137" s="107"/>
      <c r="GR137" s="107"/>
      <c r="GS137" s="107"/>
      <c r="GT137" s="107"/>
      <c r="GU137" s="107"/>
      <c r="GV137" s="107"/>
      <c r="GW137" s="107"/>
      <c r="GX137" s="107"/>
      <c r="GY137" s="107"/>
      <c r="GZ137" s="107"/>
      <c r="HA137" s="107"/>
      <c r="HB137" s="107"/>
      <c r="HC137" s="107"/>
      <c r="HD137" s="107"/>
      <c r="HE137" s="107"/>
      <c r="HF137" s="107"/>
      <c r="HG137" s="107"/>
      <c r="HH137" s="107"/>
      <c r="HI137" s="107"/>
      <c r="HJ137" s="107"/>
      <c r="HK137" s="107"/>
      <c r="HL137" s="107"/>
      <c r="HM137" s="107"/>
      <c r="HN137" s="107"/>
      <c r="HO137" s="107"/>
      <c r="HP137" s="107"/>
      <c r="HQ137" s="107"/>
      <c r="HR137" s="107"/>
      <c r="HS137" s="107"/>
      <c r="HT137" s="107"/>
      <c r="HU137" s="107"/>
      <c r="HV137" s="107"/>
      <c r="HW137" s="107"/>
      <c r="HX137" s="107"/>
      <c r="HY137" s="107"/>
      <c r="HZ137" s="107"/>
      <c r="IA137" s="107"/>
      <c r="IB137" s="107"/>
      <c r="IC137" s="107"/>
      <c r="ID137" s="107"/>
      <c r="IE137" s="107"/>
      <c r="IF137" s="107"/>
      <c r="IG137" s="107"/>
      <c r="IH137" s="107"/>
      <c r="II137" s="107"/>
      <c r="IJ137" s="107"/>
      <c r="IK137" s="107"/>
      <c r="IL137" s="107"/>
      <c r="IM137" s="107"/>
      <c r="IN137" s="107"/>
      <c r="IO137" s="107"/>
      <c r="IP137" s="107"/>
      <c r="IQ137" s="107"/>
      <c r="IR137" s="107"/>
      <c r="IS137" s="107"/>
      <c r="IT137" s="107"/>
      <c r="IU137" s="107"/>
      <c r="IV137" s="107"/>
    </row>
    <row r="138" spans="1:256" s="24" customFormat="1" ht="114.75">
      <c r="A138" s="113" t="s">
        <v>531</v>
      </c>
      <c r="B138" s="114" t="s">
        <v>532</v>
      </c>
      <c r="C138" s="119" t="s">
        <v>542</v>
      </c>
      <c r="D138" s="108" t="s">
        <v>3</v>
      </c>
      <c r="E138" s="109" t="s">
        <v>543</v>
      </c>
      <c r="F138" s="109" t="s">
        <v>20</v>
      </c>
      <c r="G138" s="109" t="s">
        <v>11</v>
      </c>
      <c r="H138" s="109" t="s">
        <v>24</v>
      </c>
      <c r="I138" s="21">
        <v>43831</v>
      </c>
      <c r="J138" s="110" t="s">
        <v>29</v>
      </c>
      <c r="K138" s="110" t="s">
        <v>3</v>
      </c>
      <c r="L138" s="110" t="s">
        <v>3</v>
      </c>
      <c r="M138" s="110" t="s">
        <v>3</v>
      </c>
      <c r="N138" s="110" t="s">
        <v>3</v>
      </c>
      <c r="O138" s="110" t="s">
        <v>29</v>
      </c>
      <c r="P138" s="110" t="s">
        <v>3</v>
      </c>
      <c r="Q138" s="110" t="s">
        <v>546</v>
      </c>
      <c r="R138" s="111">
        <v>5.0000000000000001E-3</v>
      </c>
      <c r="S138" s="111" t="s">
        <v>3</v>
      </c>
      <c r="T138" s="111" t="s">
        <v>3</v>
      </c>
      <c r="U138" s="110" t="s">
        <v>535</v>
      </c>
      <c r="V138" s="110" t="s">
        <v>536</v>
      </c>
      <c r="W138" s="112" t="s">
        <v>544</v>
      </c>
      <c r="X138" s="109" t="s">
        <v>6</v>
      </c>
      <c r="Y138" s="112" t="s">
        <v>544</v>
      </c>
      <c r="Z138" s="111" t="s">
        <v>545</v>
      </c>
      <c r="AA138" s="112" t="s">
        <v>544</v>
      </c>
      <c r="AB138" s="112" t="s">
        <v>544</v>
      </c>
      <c r="AC138" s="115" t="s">
        <v>3</v>
      </c>
      <c r="AD138" s="107"/>
      <c r="AE138" s="107"/>
      <c r="AF138" s="107"/>
      <c r="AG138" s="107"/>
      <c r="AH138" s="107"/>
      <c r="AI138" s="107"/>
      <c r="AJ138" s="107"/>
      <c r="AK138" s="107"/>
      <c r="AL138" s="107"/>
      <c r="AM138" s="107"/>
      <c r="AN138" s="107"/>
      <c r="AO138" s="107"/>
      <c r="AP138" s="107"/>
      <c r="AQ138" s="107"/>
      <c r="AR138" s="107"/>
      <c r="AS138" s="107"/>
      <c r="AT138" s="107"/>
      <c r="AU138" s="107"/>
      <c r="AV138" s="107"/>
      <c r="AW138" s="107"/>
      <c r="AX138" s="107"/>
      <c r="AY138" s="107"/>
      <c r="AZ138" s="107"/>
      <c r="BA138" s="107"/>
      <c r="BB138" s="107"/>
      <c r="BC138" s="107"/>
      <c r="BD138" s="107"/>
      <c r="BE138" s="107"/>
      <c r="BF138" s="107"/>
      <c r="BG138" s="107"/>
      <c r="BH138" s="107"/>
      <c r="BI138" s="107"/>
      <c r="BJ138" s="107"/>
      <c r="BK138" s="107"/>
      <c r="BL138" s="107"/>
      <c r="BM138" s="107"/>
      <c r="BN138" s="107"/>
      <c r="BO138" s="107"/>
      <c r="BP138" s="107"/>
      <c r="BQ138" s="107"/>
      <c r="BR138" s="107"/>
      <c r="BS138" s="107"/>
      <c r="BT138" s="107"/>
      <c r="BU138" s="107"/>
      <c r="BV138" s="107"/>
      <c r="BW138" s="107"/>
      <c r="BX138" s="107"/>
      <c r="BY138" s="107"/>
      <c r="BZ138" s="107"/>
      <c r="CA138" s="107"/>
      <c r="CB138" s="107"/>
      <c r="CC138" s="107"/>
      <c r="CD138" s="107"/>
      <c r="CE138" s="107"/>
      <c r="CF138" s="107"/>
      <c r="CG138" s="107"/>
      <c r="CH138" s="107"/>
      <c r="CI138" s="107"/>
      <c r="CJ138" s="107"/>
      <c r="CK138" s="107"/>
      <c r="CL138" s="107"/>
      <c r="CM138" s="107"/>
      <c r="CN138" s="107"/>
      <c r="CO138" s="107"/>
      <c r="CP138" s="107"/>
      <c r="CQ138" s="107"/>
      <c r="CR138" s="107"/>
      <c r="CS138" s="107"/>
      <c r="CT138" s="107"/>
      <c r="CU138" s="107"/>
      <c r="CV138" s="107"/>
      <c r="CW138" s="107"/>
      <c r="CX138" s="107"/>
      <c r="CY138" s="107"/>
      <c r="CZ138" s="107"/>
      <c r="DA138" s="107"/>
      <c r="DB138" s="107"/>
      <c r="DC138" s="107"/>
      <c r="DD138" s="107"/>
      <c r="DE138" s="107"/>
      <c r="DF138" s="107"/>
      <c r="DG138" s="107"/>
      <c r="DH138" s="107"/>
      <c r="DI138" s="107"/>
      <c r="DJ138" s="107"/>
      <c r="DK138" s="107"/>
      <c r="DL138" s="107"/>
      <c r="DM138" s="107"/>
      <c r="DN138" s="107"/>
      <c r="DO138" s="107"/>
      <c r="DP138" s="107"/>
      <c r="DQ138" s="107"/>
      <c r="DR138" s="107"/>
      <c r="DS138" s="107"/>
      <c r="DT138" s="107"/>
      <c r="DU138" s="107"/>
      <c r="DV138" s="107"/>
      <c r="DW138" s="107"/>
      <c r="DX138" s="107"/>
      <c r="DY138" s="107"/>
      <c r="DZ138" s="107"/>
      <c r="EA138" s="107"/>
      <c r="EB138" s="107"/>
      <c r="EC138" s="107"/>
      <c r="ED138" s="107"/>
      <c r="EE138" s="107"/>
      <c r="EF138" s="107"/>
      <c r="EG138" s="107"/>
      <c r="EH138" s="107"/>
      <c r="EI138" s="107"/>
      <c r="EJ138" s="107"/>
      <c r="EK138" s="107"/>
      <c r="EL138" s="107"/>
      <c r="EM138" s="107"/>
      <c r="EN138" s="107"/>
      <c r="EO138" s="107"/>
      <c r="EP138" s="107"/>
      <c r="EQ138" s="107"/>
      <c r="ER138" s="107"/>
      <c r="ES138" s="107"/>
      <c r="ET138" s="107"/>
      <c r="EU138" s="107"/>
      <c r="EV138" s="107"/>
      <c r="EW138" s="107"/>
      <c r="EX138" s="107"/>
      <c r="EY138" s="107"/>
      <c r="EZ138" s="107"/>
      <c r="FA138" s="107"/>
      <c r="FB138" s="107"/>
      <c r="FC138" s="107"/>
      <c r="FD138" s="107"/>
      <c r="FE138" s="107"/>
      <c r="FF138" s="107"/>
      <c r="FG138" s="107"/>
      <c r="FH138" s="107"/>
      <c r="FI138" s="107"/>
      <c r="FJ138" s="107"/>
      <c r="FK138" s="107"/>
      <c r="FL138" s="107"/>
      <c r="FM138" s="107"/>
      <c r="FN138" s="107"/>
      <c r="FO138" s="107"/>
      <c r="FP138" s="107"/>
      <c r="FQ138" s="107"/>
      <c r="FR138" s="107"/>
      <c r="FS138" s="107"/>
      <c r="FT138" s="107"/>
      <c r="FU138" s="107"/>
      <c r="FV138" s="107"/>
      <c r="FW138" s="107"/>
      <c r="FX138" s="107"/>
      <c r="FY138" s="107"/>
      <c r="FZ138" s="107"/>
      <c r="GA138" s="107"/>
      <c r="GB138" s="107"/>
      <c r="GC138" s="107"/>
      <c r="GD138" s="107"/>
      <c r="GE138" s="107"/>
      <c r="GF138" s="107"/>
      <c r="GG138" s="107"/>
      <c r="GH138" s="107"/>
      <c r="GI138" s="107"/>
      <c r="GJ138" s="107"/>
      <c r="GK138" s="107"/>
      <c r="GL138" s="107"/>
      <c r="GM138" s="107"/>
      <c r="GN138" s="107"/>
      <c r="GO138" s="107"/>
      <c r="GP138" s="107"/>
      <c r="GQ138" s="107"/>
      <c r="GR138" s="107"/>
      <c r="GS138" s="107"/>
      <c r="GT138" s="107"/>
      <c r="GU138" s="107"/>
      <c r="GV138" s="107"/>
      <c r="GW138" s="107"/>
      <c r="GX138" s="107"/>
      <c r="GY138" s="107"/>
      <c r="GZ138" s="107"/>
      <c r="HA138" s="107"/>
      <c r="HB138" s="107"/>
      <c r="HC138" s="107"/>
      <c r="HD138" s="107"/>
      <c r="HE138" s="107"/>
      <c r="HF138" s="107"/>
      <c r="HG138" s="107"/>
      <c r="HH138" s="107"/>
      <c r="HI138" s="107"/>
      <c r="HJ138" s="107"/>
      <c r="HK138" s="107"/>
      <c r="HL138" s="107"/>
      <c r="HM138" s="107"/>
      <c r="HN138" s="107"/>
      <c r="HO138" s="107"/>
      <c r="HP138" s="107"/>
      <c r="HQ138" s="107"/>
      <c r="HR138" s="107"/>
      <c r="HS138" s="107"/>
      <c r="HT138" s="107"/>
      <c r="HU138" s="107"/>
      <c r="HV138" s="107"/>
      <c r="HW138" s="107"/>
      <c r="HX138" s="107"/>
      <c r="HY138" s="107"/>
      <c r="HZ138" s="107"/>
      <c r="IA138" s="107"/>
      <c r="IB138" s="107"/>
      <c r="IC138" s="107"/>
      <c r="ID138" s="107"/>
      <c r="IE138" s="107"/>
      <c r="IF138" s="107"/>
      <c r="IG138" s="107"/>
      <c r="IH138" s="107"/>
      <c r="II138" s="107"/>
      <c r="IJ138" s="107"/>
      <c r="IK138" s="107"/>
      <c r="IL138" s="107"/>
      <c r="IM138" s="107"/>
      <c r="IN138" s="107"/>
      <c r="IO138" s="107"/>
      <c r="IP138" s="107"/>
      <c r="IQ138" s="107"/>
      <c r="IR138" s="107"/>
      <c r="IS138" s="107"/>
      <c r="IT138" s="107"/>
      <c r="IU138" s="107"/>
      <c r="IV138" s="107"/>
    </row>
    <row r="139" spans="1:256">
      <c r="A139" s="77" t="s">
        <v>300</v>
      </c>
      <c r="B139" s="50"/>
      <c r="C139" s="50"/>
      <c r="D139" s="50"/>
      <c r="E139" s="50"/>
      <c r="F139" s="50"/>
      <c r="G139" s="50"/>
      <c r="H139" s="50"/>
      <c r="I139" s="50"/>
      <c r="J139" s="50"/>
      <c r="K139" s="50"/>
      <c r="L139" s="50"/>
      <c r="M139" s="50"/>
      <c r="N139" s="50"/>
      <c r="O139" s="50"/>
      <c r="P139" s="50"/>
      <c r="Q139" s="51"/>
      <c r="R139" s="50"/>
      <c r="S139" s="52"/>
      <c r="T139" s="52"/>
      <c r="U139" s="50"/>
      <c r="V139" s="53"/>
      <c r="W139" s="50"/>
      <c r="X139" s="53"/>
      <c r="Y139" s="53"/>
      <c r="Z139" s="51"/>
      <c r="AA139" s="54"/>
      <c r="AB139" s="50"/>
      <c r="AC139" s="50"/>
    </row>
    <row r="140" spans="1:256" ht="63.75">
      <c r="A140" s="17" t="s">
        <v>300</v>
      </c>
      <c r="B140" s="17" t="s">
        <v>301</v>
      </c>
      <c r="C140" s="12" t="s">
        <v>302</v>
      </c>
      <c r="D140" s="12" t="s">
        <v>3</v>
      </c>
      <c r="E140" s="13" t="s">
        <v>290</v>
      </c>
      <c r="F140" s="13" t="s">
        <v>20</v>
      </c>
      <c r="G140" s="13" t="s">
        <v>11</v>
      </c>
      <c r="H140" s="13" t="s">
        <v>24</v>
      </c>
      <c r="I140" s="21">
        <v>43831</v>
      </c>
      <c r="J140" s="14" t="s">
        <v>3</v>
      </c>
      <c r="K140" s="14" t="s">
        <v>3</v>
      </c>
      <c r="L140" s="33">
        <v>57232</v>
      </c>
      <c r="M140" s="14" t="s">
        <v>3</v>
      </c>
      <c r="N140" s="55" t="s">
        <v>3</v>
      </c>
      <c r="O140" s="14" t="s">
        <v>3</v>
      </c>
      <c r="P140" s="14" t="s">
        <v>3</v>
      </c>
      <c r="Q140" s="33">
        <v>14034</v>
      </c>
      <c r="R140" s="56">
        <v>0.22500000000000001</v>
      </c>
      <c r="S140" s="56">
        <v>0.16800000000000001</v>
      </c>
      <c r="T140" s="56">
        <v>5.7000000000000002E-2</v>
      </c>
      <c r="U140" s="14" t="s">
        <v>303</v>
      </c>
      <c r="V140" s="14" t="s">
        <v>304</v>
      </c>
      <c r="W140" s="13" t="s">
        <v>232</v>
      </c>
      <c r="X140" s="13" t="s">
        <v>13</v>
      </c>
      <c r="Y140" s="57" t="s">
        <v>305</v>
      </c>
      <c r="Z140" s="56" t="s">
        <v>306</v>
      </c>
      <c r="AA140" s="15" t="s">
        <v>307</v>
      </c>
      <c r="AB140" s="13" t="s">
        <v>3</v>
      </c>
      <c r="AC140" s="13" t="s">
        <v>3</v>
      </c>
    </row>
    <row r="141" spans="1:256" ht="63.75">
      <c r="A141" s="17" t="s">
        <v>300</v>
      </c>
      <c r="B141" s="17" t="s">
        <v>301</v>
      </c>
      <c r="C141" s="12" t="s">
        <v>302</v>
      </c>
      <c r="D141" s="12" t="s">
        <v>308</v>
      </c>
      <c r="E141" s="13" t="s">
        <v>309</v>
      </c>
      <c r="F141" s="13" t="s">
        <v>48</v>
      </c>
      <c r="G141" s="13" t="s">
        <v>11</v>
      </c>
      <c r="H141" s="13" t="s">
        <v>24</v>
      </c>
      <c r="I141" s="21">
        <v>43831</v>
      </c>
      <c r="J141" s="14" t="s">
        <v>3</v>
      </c>
      <c r="K141" s="14" t="s">
        <v>3</v>
      </c>
      <c r="L141" s="33">
        <v>57232</v>
      </c>
      <c r="M141" s="14" t="s">
        <v>3</v>
      </c>
      <c r="N141" s="55" t="s">
        <v>3</v>
      </c>
      <c r="O141" s="14" t="s">
        <v>3</v>
      </c>
      <c r="P141" s="14" t="s">
        <v>3</v>
      </c>
      <c r="Q141" s="33">
        <v>14034</v>
      </c>
      <c r="R141" s="56">
        <v>0.22500000000000001</v>
      </c>
      <c r="S141" s="56">
        <v>0.1125</v>
      </c>
      <c r="T141" s="56">
        <v>0.1125</v>
      </c>
      <c r="U141" s="14" t="s">
        <v>303</v>
      </c>
      <c r="V141" s="14" t="s">
        <v>304</v>
      </c>
      <c r="W141" s="13" t="s">
        <v>232</v>
      </c>
      <c r="X141" s="13" t="s">
        <v>13</v>
      </c>
      <c r="Y141" s="57" t="s">
        <v>305</v>
      </c>
      <c r="Z141" s="56" t="s">
        <v>306</v>
      </c>
      <c r="AA141" s="15" t="s">
        <v>307</v>
      </c>
      <c r="AB141" s="13" t="s">
        <v>3</v>
      </c>
      <c r="AC141" s="13" t="s">
        <v>3</v>
      </c>
    </row>
    <row r="142" spans="1:256" ht="63.75">
      <c r="A142" s="17" t="s">
        <v>300</v>
      </c>
      <c r="B142" s="17" t="s">
        <v>301</v>
      </c>
      <c r="C142" s="12" t="s">
        <v>302</v>
      </c>
      <c r="D142" s="12" t="s">
        <v>310</v>
      </c>
      <c r="E142" s="13" t="s">
        <v>311</v>
      </c>
      <c r="F142" s="13" t="s">
        <v>48</v>
      </c>
      <c r="G142" s="13" t="s">
        <v>11</v>
      </c>
      <c r="H142" s="13" t="s">
        <v>24</v>
      </c>
      <c r="I142" s="21">
        <v>43831</v>
      </c>
      <c r="J142" s="14" t="s">
        <v>3</v>
      </c>
      <c r="K142" s="14" t="s">
        <v>3</v>
      </c>
      <c r="L142" s="33">
        <v>57232</v>
      </c>
      <c r="M142" s="14" t="s">
        <v>3</v>
      </c>
      <c r="N142" s="55" t="s">
        <v>3</v>
      </c>
      <c r="O142" s="14" t="s">
        <v>3</v>
      </c>
      <c r="P142" s="14" t="s">
        <v>3</v>
      </c>
      <c r="Q142" s="33">
        <v>14034</v>
      </c>
      <c r="R142" s="56">
        <v>0.22500000000000001</v>
      </c>
      <c r="S142" s="56">
        <v>0.15</v>
      </c>
      <c r="T142" s="56">
        <v>7.4999999999999997E-2</v>
      </c>
      <c r="U142" s="14" t="s">
        <v>303</v>
      </c>
      <c r="V142" s="14" t="s">
        <v>304</v>
      </c>
      <c r="W142" s="13" t="s">
        <v>232</v>
      </c>
      <c r="X142" s="13" t="s">
        <v>13</v>
      </c>
      <c r="Y142" s="57" t="s">
        <v>305</v>
      </c>
      <c r="Z142" s="56" t="s">
        <v>306</v>
      </c>
      <c r="AA142" s="15" t="s">
        <v>307</v>
      </c>
      <c r="AB142" s="13" t="s">
        <v>3</v>
      </c>
      <c r="AC142" s="13" t="s">
        <v>3</v>
      </c>
    </row>
    <row r="143" spans="1:256" ht="63.75">
      <c r="A143" s="17" t="s">
        <v>300</v>
      </c>
      <c r="B143" s="17" t="s">
        <v>301</v>
      </c>
      <c r="C143" s="12" t="s">
        <v>302</v>
      </c>
      <c r="D143" s="12" t="s">
        <v>312</v>
      </c>
      <c r="E143" s="13" t="s">
        <v>313</v>
      </c>
      <c r="F143" s="13" t="s">
        <v>48</v>
      </c>
      <c r="G143" s="13" t="s">
        <v>11</v>
      </c>
      <c r="H143" s="13" t="s">
        <v>24</v>
      </c>
      <c r="I143" s="21">
        <v>43831</v>
      </c>
      <c r="J143" s="14" t="s">
        <v>3</v>
      </c>
      <c r="K143" s="14" t="s">
        <v>3</v>
      </c>
      <c r="L143" s="33">
        <v>57232</v>
      </c>
      <c r="M143" s="14" t="s">
        <v>3</v>
      </c>
      <c r="N143" s="55" t="s">
        <v>3</v>
      </c>
      <c r="O143" s="14" t="s">
        <v>3</v>
      </c>
      <c r="P143" s="14" t="s">
        <v>3</v>
      </c>
      <c r="Q143" s="33">
        <v>17539</v>
      </c>
      <c r="R143" s="56">
        <v>0.22500000000000001</v>
      </c>
      <c r="S143" s="56">
        <v>0.14330000000000001</v>
      </c>
      <c r="T143" s="56">
        <v>8.1699999999999995E-2</v>
      </c>
      <c r="U143" s="14" t="s">
        <v>303</v>
      </c>
      <c r="V143" s="14" t="s">
        <v>304</v>
      </c>
      <c r="W143" s="13" t="s">
        <v>232</v>
      </c>
      <c r="X143" s="13" t="s">
        <v>13</v>
      </c>
      <c r="Y143" s="57" t="s">
        <v>305</v>
      </c>
      <c r="Z143" s="56" t="s">
        <v>306</v>
      </c>
      <c r="AA143" s="15" t="s">
        <v>307</v>
      </c>
      <c r="AB143" s="13" t="s">
        <v>3</v>
      </c>
      <c r="AC143" s="13" t="s">
        <v>3</v>
      </c>
    </row>
    <row r="144" spans="1:256" ht="63.75">
      <c r="A144" s="17" t="s">
        <v>300</v>
      </c>
      <c r="B144" s="17" t="s">
        <v>301</v>
      </c>
      <c r="C144" s="12" t="s">
        <v>302</v>
      </c>
      <c r="D144" s="12" t="s">
        <v>314</v>
      </c>
      <c r="E144" s="13" t="s">
        <v>315</v>
      </c>
      <c r="F144" s="13" t="s">
        <v>48</v>
      </c>
      <c r="G144" s="13" t="s">
        <v>11</v>
      </c>
      <c r="H144" s="13" t="s">
        <v>24</v>
      </c>
      <c r="I144" s="21">
        <v>43831</v>
      </c>
      <c r="J144" s="14" t="s">
        <v>3</v>
      </c>
      <c r="K144" s="14" t="s">
        <v>3</v>
      </c>
      <c r="L144" s="33">
        <v>57232</v>
      </c>
      <c r="M144" s="14" t="s">
        <v>3</v>
      </c>
      <c r="N144" s="55" t="s">
        <v>3</v>
      </c>
      <c r="O144" s="14" t="s">
        <v>3</v>
      </c>
      <c r="P144" s="14" t="s">
        <v>3</v>
      </c>
      <c r="Q144" s="33">
        <v>14034</v>
      </c>
      <c r="R144" s="56">
        <v>0.22500000000000001</v>
      </c>
      <c r="S144" s="56">
        <v>0.14399999999999999</v>
      </c>
      <c r="T144" s="56">
        <v>8.1000000000000003E-2</v>
      </c>
      <c r="U144" s="14" t="s">
        <v>303</v>
      </c>
      <c r="V144" s="14" t="s">
        <v>304</v>
      </c>
      <c r="W144" s="13" t="s">
        <v>232</v>
      </c>
      <c r="X144" s="13" t="s">
        <v>13</v>
      </c>
      <c r="Y144" s="57" t="s">
        <v>305</v>
      </c>
      <c r="Z144" s="56" t="s">
        <v>306</v>
      </c>
      <c r="AA144" s="15" t="s">
        <v>307</v>
      </c>
      <c r="AB144" s="13" t="s">
        <v>3</v>
      </c>
      <c r="AC144" s="13" t="s">
        <v>3</v>
      </c>
    </row>
    <row r="145" spans="1:256" ht="63.75">
      <c r="A145" s="23" t="s">
        <v>377</v>
      </c>
      <c r="B145" s="23" t="s">
        <v>301</v>
      </c>
      <c r="C145" s="24" t="s">
        <v>378</v>
      </c>
      <c r="D145" s="64" t="s">
        <v>379</v>
      </c>
      <c r="E145" s="24" t="s">
        <v>380</v>
      </c>
      <c r="F145" s="24" t="s">
        <v>48</v>
      </c>
      <c r="G145" s="24" t="s">
        <v>11</v>
      </c>
      <c r="H145" s="24" t="s">
        <v>24</v>
      </c>
      <c r="I145" s="63">
        <v>43831</v>
      </c>
      <c r="J145" s="25" t="s">
        <v>3</v>
      </c>
      <c r="K145" s="25" t="s">
        <v>3</v>
      </c>
      <c r="L145" s="25">
        <v>57232</v>
      </c>
      <c r="M145" s="25" t="s">
        <v>3</v>
      </c>
      <c r="N145" s="65" t="s">
        <v>3</v>
      </c>
      <c r="O145" s="25" t="s">
        <v>3</v>
      </c>
      <c r="P145" s="25" t="s">
        <v>3</v>
      </c>
      <c r="Q145" s="25">
        <v>14034</v>
      </c>
      <c r="R145" s="66">
        <v>0.22500000000000001</v>
      </c>
      <c r="S145" s="66">
        <v>0.18225</v>
      </c>
      <c r="T145" s="66">
        <v>4.2750000000000003E-2</v>
      </c>
      <c r="U145" s="25" t="s">
        <v>303</v>
      </c>
      <c r="V145" s="25" t="s">
        <v>304</v>
      </c>
      <c r="W145" s="24" t="s">
        <v>232</v>
      </c>
      <c r="X145" s="24" t="s">
        <v>13</v>
      </c>
      <c r="Y145" s="78" t="s">
        <v>305</v>
      </c>
      <c r="Z145" s="66" t="s">
        <v>306</v>
      </c>
      <c r="AA145" s="26" t="s">
        <v>307</v>
      </c>
      <c r="AB145" s="24" t="s">
        <v>3</v>
      </c>
      <c r="AC145" s="24" t="s">
        <v>3</v>
      </c>
      <c r="AD145" s="24"/>
      <c r="AE145" s="24"/>
      <c r="AF145" s="24"/>
      <c r="AG145" s="24"/>
      <c r="AH145" s="24"/>
      <c r="AI145" s="24"/>
      <c r="AJ145" s="24"/>
      <c r="AK145" s="24"/>
      <c r="AL145" s="24"/>
      <c r="AM145" s="24"/>
      <c r="AN145" s="24"/>
      <c r="AO145" s="24"/>
      <c r="AP145" s="24"/>
      <c r="AQ145" s="24"/>
      <c r="AR145" s="24"/>
      <c r="AS145" s="24"/>
      <c r="AT145" s="24"/>
      <c r="AU145" s="24"/>
      <c r="AV145" s="24"/>
      <c r="AW145" s="24"/>
      <c r="AX145" s="24"/>
      <c r="AY145" s="24"/>
      <c r="AZ145" s="24"/>
      <c r="BA145" s="24"/>
      <c r="BB145" s="24"/>
      <c r="BC145" s="24"/>
      <c r="BD145" s="24"/>
      <c r="BE145" s="24"/>
      <c r="BF145" s="24"/>
      <c r="BG145" s="24"/>
      <c r="BH145" s="24"/>
      <c r="BI145" s="24"/>
      <c r="BJ145" s="24"/>
      <c r="BK145" s="24"/>
      <c r="BL145" s="24"/>
      <c r="BM145" s="24"/>
      <c r="BN145" s="24"/>
      <c r="BO145" s="24"/>
      <c r="BP145" s="24"/>
      <c r="BQ145" s="24"/>
      <c r="BR145" s="24"/>
      <c r="BS145" s="24"/>
      <c r="BT145" s="24"/>
      <c r="BU145" s="24"/>
      <c r="BV145" s="24"/>
      <c r="BW145" s="24"/>
      <c r="BX145" s="24"/>
      <c r="BY145" s="24"/>
      <c r="BZ145" s="24"/>
      <c r="CA145" s="24"/>
      <c r="CB145" s="24"/>
      <c r="CC145" s="24"/>
      <c r="CD145" s="24"/>
      <c r="CE145" s="24"/>
      <c r="CF145" s="24"/>
      <c r="CG145" s="24"/>
      <c r="CH145" s="24"/>
      <c r="CI145" s="24"/>
      <c r="CJ145" s="24"/>
      <c r="CK145" s="24"/>
      <c r="CL145" s="24"/>
      <c r="CM145" s="24"/>
      <c r="CN145" s="24"/>
      <c r="CO145" s="24"/>
      <c r="CP145" s="24"/>
      <c r="CQ145" s="24"/>
      <c r="CR145" s="24"/>
      <c r="CS145" s="24"/>
      <c r="CT145" s="24"/>
      <c r="CU145" s="24"/>
      <c r="CV145" s="24"/>
      <c r="CW145" s="24"/>
      <c r="CX145" s="24"/>
      <c r="CY145" s="24"/>
      <c r="CZ145" s="24"/>
      <c r="DA145" s="24"/>
      <c r="DB145" s="24"/>
      <c r="DC145" s="24"/>
      <c r="DD145" s="24"/>
      <c r="DE145" s="24"/>
      <c r="DF145" s="24"/>
      <c r="DG145" s="24"/>
      <c r="DH145" s="24"/>
      <c r="DI145" s="24"/>
      <c r="DJ145" s="24"/>
      <c r="DK145" s="24"/>
      <c r="DL145" s="24"/>
      <c r="DM145" s="24"/>
      <c r="DN145" s="24"/>
      <c r="DO145" s="24"/>
      <c r="DP145" s="24"/>
      <c r="DQ145" s="24"/>
      <c r="DR145" s="24"/>
      <c r="DS145" s="24"/>
      <c r="DT145" s="24"/>
      <c r="DU145" s="24"/>
      <c r="DV145" s="24"/>
      <c r="DW145" s="24"/>
      <c r="DX145" s="24"/>
      <c r="DY145" s="24"/>
      <c r="DZ145" s="24"/>
      <c r="EA145" s="24"/>
      <c r="EB145" s="24"/>
      <c r="EC145" s="24"/>
      <c r="ED145" s="24"/>
      <c r="EE145" s="24"/>
      <c r="EF145" s="24"/>
      <c r="EG145" s="24"/>
      <c r="EH145" s="24"/>
      <c r="EI145" s="24"/>
      <c r="EJ145" s="24"/>
      <c r="EK145" s="24"/>
      <c r="EL145" s="24"/>
      <c r="EM145" s="24"/>
      <c r="EN145" s="24"/>
      <c r="EO145" s="24"/>
      <c r="EP145" s="24"/>
      <c r="EQ145" s="24"/>
      <c r="ER145" s="24"/>
      <c r="ES145" s="24"/>
      <c r="ET145" s="24"/>
      <c r="EU145" s="24"/>
      <c r="EV145" s="24"/>
      <c r="EW145" s="24"/>
      <c r="EX145" s="24"/>
      <c r="EY145" s="24"/>
      <c r="EZ145" s="24"/>
      <c r="FA145" s="24"/>
      <c r="FB145" s="24"/>
      <c r="FC145" s="24"/>
      <c r="FD145" s="24"/>
      <c r="FE145" s="24"/>
      <c r="FF145" s="24"/>
      <c r="FG145" s="24"/>
      <c r="FH145" s="24"/>
      <c r="FI145" s="24"/>
      <c r="FJ145" s="24"/>
      <c r="FK145" s="24"/>
      <c r="FL145" s="24"/>
      <c r="FM145" s="24"/>
      <c r="FN145" s="24"/>
      <c r="FO145" s="24"/>
      <c r="FP145" s="24"/>
      <c r="FQ145" s="24"/>
      <c r="FR145" s="24"/>
      <c r="FS145" s="24"/>
      <c r="FT145" s="24"/>
      <c r="FU145" s="24"/>
      <c r="FV145" s="24"/>
      <c r="FW145" s="24"/>
      <c r="FX145" s="24"/>
      <c r="FY145" s="24"/>
      <c r="FZ145" s="24"/>
      <c r="GA145" s="24"/>
      <c r="GB145" s="24"/>
      <c r="GC145" s="24"/>
      <c r="GD145" s="24"/>
      <c r="GE145" s="24"/>
      <c r="GF145" s="24"/>
      <c r="GG145" s="24"/>
      <c r="GH145" s="24"/>
      <c r="GI145" s="24"/>
      <c r="GJ145" s="24"/>
      <c r="GK145" s="24"/>
      <c r="GL145" s="24"/>
      <c r="GM145" s="24"/>
      <c r="GN145" s="24"/>
      <c r="GO145" s="24"/>
      <c r="GP145" s="24"/>
      <c r="GQ145" s="24"/>
      <c r="GR145" s="24"/>
      <c r="GS145" s="24"/>
      <c r="GT145" s="24"/>
      <c r="GU145" s="24"/>
      <c r="GV145" s="24"/>
      <c r="GW145" s="24"/>
      <c r="GX145" s="24"/>
      <c r="GY145" s="24"/>
      <c r="GZ145" s="24"/>
      <c r="HA145" s="24"/>
      <c r="HB145" s="24"/>
      <c r="HC145" s="24"/>
      <c r="HD145" s="24"/>
      <c r="HE145" s="24"/>
      <c r="HF145" s="24"/>
      <c r="HG145" s="24"/>
      <c r="HH145" s="24"/>
      <c r="HI145" s="24"/>
      <c r="HJ145" s="24"/>
      <c r="HK145" s="24"/>
      <c r="HL145" s="24"/>
      <c r="HM145" s="24"/>
      <c r="HN145" s="24"/>
      <c r="HO145" s="24"/>
      <c r="HP145" s="24"/>
      <c r="HQ145" s="24"/>
      <c r="HR145" s="24"/>
      <c r="HS145" s="24"/>
      <c r="HT145" s="24"/>
      <c r="HU145" s="24"/>
      <c r="HV145" s="24"/>
      <c r="HW145" s="24"/>
      <c r="HX145" s="24"/>
      <c r="HY145" s="24"/>
      <c r="HZ145" s="24"/>
      <c r="IA145" s="24"/>
      <c r="IB145" s="24"/>
      <c r="IC145" s="24"/>
      <c r="ID145" s="24"/>
      <c r="IE145" s="24"/>
      <c r="IF145" s="24"/>
      <c r="IG145" s="24"/>
      <c r="IH145" s="24"/>
      <c r="II145" s="24"/>
      <c r="IJ145" s="24"/>
      <c r="IK145" s="24"/>
      <c r="IL145" s="24"/>
      <c r="IM145" s="24"/>
      <c r="IN145" s="24"/>
      <c r="IO145" s="24"/>
      <c r="IP145" s="24"/>
      <c r="IQ145" s="24"/>
      <c r="IR145" s="24"/>
      <c r="IS145" s="24"/>
      <c r="IT145" s="24"/>
      <c r="IU145" s="24"/>
      <c r="IV145" s="24"/>
    </row>
    <row r="146" spans="1:256" ht="63.75">
      <c r="A146" s="17" t="s">
        <v>300</v>
      </c>
      <c r="B146" s="17" t="s">
        <v>301</v>
      </c>
      <c r="C146" s="12" t="s">
        <v>316</v>
      </c>
      <c r="D146" s="12" t="s">
        <v>3</v>
      </c>
      <c r="E146" s="13" t="s">
        <v>317</v>
      </c>
      <c r="F146" s="13" t="s">
        <v>46</v>
      </c>
      <c r="G146" s="13" t="s">
        <v>11</v>
      </c>
      <c r="H146" s="13" t="s">
        <v>24</v>
      </c>
      <c r="I146" s="21">
        <v>43831</v>
      </c>
      <c r="J146" s="14" t="s">
        <v>3</v>
      </c>
      <c r="K146" s="14" t="s">
        <v>3</v>
      </c>
      <c r="L146" s="33">
        <v>110111</v>
      </c>
      <c r="M146" s="14" t="s">
        <v>3</v>
      </c>
      <c r="N146" s="55" t="s">
        <v>3</v>
      </c>
      <c r="O146" s="14" t="s">
        <v>3</v>
      </c>
      <c r="P146" s="14" t="s">
        <v>3</v>
      </c>
      <c r="Q146" s="33">
        <v>57232</v>
      </c>
      <c r="R146" s="56">
        <v>0.25700000000000001</v>
      </c>
      <c r="S146" s="56" t="s">
        <v>318</v>
      </c>
      <c r="T146" s="56" t="s">
        <v>318</v>
      </c>
      <c r="U146" s="14" t="s">
        <v>303</v>
      </c>
      <c r="V146" s="14" t="s">
        <v>304</v>
      </c>
      <c r="W146" s="13" t="s">
        <v>232</v>
      </c>
      <c r="X146" s="13" t="s">
        <v>13</v>
      </c>
      <c r="Y146" s="57" t="s">
        <v>305</v>
      </c>
      <c r="Z146" s="56" t="s">
        <v>306</v>
      </c>
      <c r="AA146" s="15" t="s">
        <v>307</v>
      </c>
      <c r="AB146" s="13" t="s">
        <v>3</v>
      </c>
      <c r="AC146" s="13" t="s">
        <v>3</v>
      </c>
    </row>
    <row r="147" spans="1:256" ht="63.75">
      <c r="A147" s="17" t="s">
        <v>300</v>
      </c>
      <c r="B147" s="17" t="s">
        <v>301</v>
      </c>
      <c r="C147" s="12" t="s">
        <v>319</v>
      </c>
      <c r="D147" s="12" t="s">
        <v>3</v>
      </c>
      <c r="E147" s="13" t="s">
        <v>320</v>
      </c>
      <c r="F147" s="13" t="s">
        <v>48</v>
      </c>
      <c r="G147" s="13" t="s">
        <v>11</v>
      </c>
      <c r="H147" s="13" t="s">
        <v>24</v>
      </c>
      <c r="I147" s="21">
        <v>43831</v>
      </c>
      <c r="J147" s="14" t="s">
        <v>3</v>
      </c>
      <c r="K147" s="14" t="s">
        <v>3</v>
      </c>
      <c r="L147" s="33">
        <v>57232</v>
      </c>
      <c r="M147" s="14" t="s">
        <v>3</v>
      </c>
      <c r="N147" s="55" t="s">
        <v>3</v>
      </c>
      <c r="O147" s="14" t="s">
        <v>3</v>
      </c>
      <c r="P147" s="14" t="s">
        <v>3</v>
      </c>
      <c r="Q147" s="33">
        <v>14034</v>
      </c>
      <c r="R147" s="56">
        <v>0</v>
      </c>
      <c r="S147" s="56">
        <v>0</v>
      </c>
      <c r="T147" s="56">
        <v>0</v>
      </c>
      <c r="U147" s="14" t="s">
        <v>303</v>
      </c>
      <c r="V147" s="14" t="s">
        <v>304</v>
      </c>
      <c r="W147" s="13" t="s">
        <v>232</v>
      </c>
      <c r="X147" s="13" t="s">
        <v>13</v>
      </c>
      <c r="Y147" s="57" t="s">
        <v>305</v>
      </c>
      <c r="Z147" s="56" t="s">
        <v>321</v>
      </c>
      <c r="AA147" s="15" t="s">
        <v>307</v>
      </c>
      <c r="AB147" s="13" t="s">
        <v>3</v>
      </c>
      <c r="AC147" s="13" t="s">
        <v>3</v>
      </c>
    </row>
    <row r="148" spans="1:256" ht="63.75">
      <c r="A148" s="17" t="s">
        <v>300</v>
      </c>
      <c r="B148" s="17" t="s">
        <v>301</v>
      </c>
      <c r="C148" s="12" t="s">
        <v>319</v>
      </c>
      <c r="D148" s="12" t="s">
        <v>308</v>
      </c>
      <c r="E148" s="13" t="s">
        <v>322</v>
      </c>
      <c r="F148" s="13" t="s">
        <v>48</v>
      </c>
      <c r="G148" s="13" t="s">
        <v>11</v>
      </c>
      <c r="H148" s="13" t="s">
        <v>24</v>
      </c>
      <c r="I148" s="21">
        <v>43831</v>
      </c>
      <c r="J148" s="14" t="s">
        <v>3</v>
      </c>
      <c r="K148" s="14" t="s">
        <v>3</v>
      </c>
      <c r="L148" s="33">
        <v>57232</v>
      </c>
      <c r="M148" s="14" t="s">
        <v>3</v>
      </c>
      <c r="N148" s="55" t="s">
        <v>3</v>
      </c>
      <c r="O148" s="14" t="s">
        <v>3</v>
      </c>
      <c r="P148" s="14" t="s">
        <v>3</v>
      </c>
      <c r="Q148" s="33">
        <v>14034</v>
      </c>
      <c r="R148" s="56">
        <v>0.01</v>
      </c>
      <c r="S148" s="56">
        <v>5.0000000000000001E-3</v>
      </c>
      <c r="T148" s="56">
        <v>5.0000000000000001E-3</v>
      </c>
      <c r="U148" s="14" t="s">
        <v>303</v>
      </c>
      <c r="V148" s="14" t="s">
        <v>304</v>
      </c>
      <c r="W148" s="13" t="s">
        <v>232</v>
      </c>
      <c r="X148" s="13" t="s">
        <v>13</v>
      </c>
      <c r="Y148" s="57" t="s">
        <v>305</v>
      </c>
      <c r="Z148" s="56" t="s">
        <v>306</v>
      </c>
      <c r="AA148" s="15" t="s">
        <v>307</v>
      </c>
      <c r="AB148" s="13" t="s">
        <v>3</v>
      </c>
      <c r="AC148" s="13" t="s">
        <v>3</v>
      </c>
    </row>
    <row r="149" spans="1:256" ht="63.75">
      <c r="A149" s="17" t="s">
        <v>300</v>
      </c>
      <c r="B149" s="17" t="s">
        <v>301</v>
      </c>
      <c r="C149" s="12" t="s">
        <v>319</v>
      </c>
      <c r="D149" s="12" t="s">
        <v>310</v>
      </c>
      <c r="E149" s="13" t="s">
        <v>323</v>
      </c>
      <c r="F149" s="13" t="s">
        <v>48</v>
      </c>
      <c r="G149" s="13" t="s">
        <v>11</v>
      </c>
      <c r="H149" s="13" t="s">
        <v>24</v>
      </c>
      <c r="I149" s="21">
        <v>43831</v>
      </c>
      <c r="J149" s="14" t="s">
        <v>3</v>
      </c>
      <c r="K149" s="14" t="s">
        <v>3</v>
      </c>
      <c r="L149" s="33">
        <v>57232</v>
      </c>
      <c r="M149" s="14" t="s">
        <v>3</v>
      </c>
      <c r="N149" s="55" t="s">
        <v>3</v>
      </c>
      <c r="O149" s="14" t="s">
        <v>3</v>
      </c>
      <c r="P149" s="14" t="s">
        <v>3</v>
      </c>
      <c r="Q149" s="33">
        <v>14034</v>
      </c>
      <c r="R149" s="56">
        <v>0.01</v>
      </c>
      <c r="S149" s="58">
        <v>7.3619999999999996E-3</v>
      </c>
      <c r="T149" s="58">
        <v>2.6380000000000002E-3</v>
      </c>
      <c r="U149" s="14" t="s">
        <v>303</v>
      </c>
      <c r="V149" s="14" t="s">
        <v>304</v>
      </c>
      <c r="W149" s="13" t="s">
        <v>232</v>
      </c>
      <c r="X149" s="13" t="s">
        <v>13</v>
      </c>
      <c r="Y149" s="57" t="s">
        <v>305</v>
      </c>
      <c r="Z149" s="56" t="s">
        <v>306</v>
      </c>
      <c r="AA149" s="15" t="s">
        <v>307</v>
      </c>
      <c r="AB149" s="13" t="s">
        <v>3</v>
      </c>
      <c r="AC149" s="13" t="s">
        <v>3</v>
      </c>
    </row>
    <row r="150" spans="1:256" ht="25.5">
      <c r="A150" s="77" t="s">
        <v>324</v>
      </c>
      <c r="B150" s="50"/>
      <c r="C150" s="50"/>
      <c r="D150" s="50"/>
      <c r="E150" s="50"/>
      <c r="F150" s="50"/>
      <c r="G150" s="50"/>
      <c r="H150" s="50"/>
      <c r="I150" s="50"/>
      <c r="J150" s="50"/>
      <c r="K150" s="50"/>
      <c r="L150" s="50"/>
      <c r="M150" s="50"/>
      <c r="N150" s="51"/>
      <c r="O150" s="50"/>
      <c r="P150" s="50"/>
      <c r="Q150" s="51"/>
      <c r="R150" s="52"/>
      <c r="S150" s="52"/>
      <c r="T150" s="52"/>
      <c r="U150" s="50"/>
      <c r="V150" s="53"/>
      <c r="W150" s="50"/>
      <c r="X150" s="53"/>
      <c r="Y150" s="53"/>
      <c r="Z150" s="51"/>
      <c r="AA150" s="54"/>
      <c r="AB150" s="50"/>
      <c r="AC150" s="50"/>
    </row>
    <row r="151" spans="1:256" ht="89.25">
      <c r="A151" s="17" t="s">
        <v>325</v>
      </c>
      <c r="B151" s="17" t="s">
        <v>301</v>
      </c>
      <c r="C151" s="12" t="s">
        <v>326</v>
      </c>
      <c r="D151" s="12" t="s">
        <v>3</v>
      </c>
      <c r="E151" s="13" t="s">
        <v>327</v>
      </c>
      <c r="F151" s="13" t="s">
        <v>20</v>
      </c>
      <c r="G151" s="13" t="s">
        <v>11</v>
      </c>
      <c r="H151" s="13" t="s">
        <v>24</v>
      </c>
      <c r="I151" s="21">
        <v>43831</v>
      </c>
      <c r="J151" s="14" t="s">
        <v>3</v>
      </c>
      <c r="K151" s="14" t="s">
        <v>3</v>
      </c>
      <c r="L151" s="33">
        <v>57232</v>
      </c>
      <c r="M151" s="14" t="s">
        <v>3</v>
      </c>
      <c r="N151" s="55" t="s">
        <v>3</v>
      </c>
      <c r="O151" s="14" t="s">
        <v>3</v>
      </c>
      <c r="P151" s="14" t="s">
        <v>3</v>
      </c>
      <c r="Q151" s="14" t="s">
        <v>3</v>
      </c>
      <c r="R151" s="56">
        <v>0.01</v>
      </c>
      <c r="S151" s="56">
        <v>0.01</v>
      </c>
      <c r="T151" s="56" t="s">
        <v>328</v>
      </c>
      <c r="U151" s="14" t="s">
        <v>198</v>
      </c>
      <c r="V151" s="14" t="s">
        <v>329</v>
      </c>
      <c r="W151" s="13" t="s">
        <v>232</v>
      </c>
      <c r="X151" s="13" t="s">
        <v>13</v>
      </c>
      <c r="Y151" s="57" t="s">
        <v>305</v>
      </c>
      <c r="Z151" s="56" t="s">
        <v>330</v>
      </c>
      <c r="AA151" s="15" t="s">
        <v>292</v>
      </c>
      <c r="AB151" s="13" t="s">
        <v>3</v>
      </c>
      <c r="AC151" s="13" t="s">
        <v>3</v>
      </c>
    </row>
    <row r="152" spans="1:256" ht="89.25">
      <c r="A152" s="17" t="s">
        <v>331</v>
      </c>
      <c r="B152" s="17" t="s">
        <v>301</v>
      </c>
      <c r="C152" s="12" t="s">
        <v>332</v>
      </c>
      <c r="D152" s="12" t="s">
        <v>3</v>
      </c>
      <c r="E152" s="13" t="s">
        <v>327</v>
      </c>
      <c r="F152" s="13" t="s">
        <v>20</v>
      </c>
      <c r="G152" s="13" t="s">
        <v>11</v>
      </c>
      <c r="H152" s="13" t="s">
        <v>24</v>
      </c>
      <c r="I152" s="21">
        <v>43831</v>
      </c>
      <c r="J152" s="14" t="s">
        <v>3</v>
      </c>
      <c r="K152" s="14" t="s">
        <v>3</v>
      </c>
      <c r="L152" s="33">
        <v>57232</v>
      </c>
      <c r="M152" s="14" t="s">
        <v>3</v>
      </c>
      <c r="N152" s="55" t="s">
        <v>3</v>
      </c>
      <c r="O152" s="14" t="s">
        <v>3</v>
      </c>
      <c r="P152" s="14" t="s">
        <v>3</v>
      </c>
      <c r="Q152" s="14" t="s">
        <v>3</v>
      </c>
      <c r="R152" s="56">
        <v>2E-3</v>
      </c>
      <c r="S152" s="56">
        <v>2E-3</v>
      </c>
      <c r="T152" s="56" t="s">
        <v>328</v>
      </c>
      <c r="U152" s="14" t="s">
        <v>198</v>
      </c>
      <c r="V152" s="14" t="s">
        <v>304</v>
      </c>
      <c r="W152" s="13" t="s">
        <v>232</v>
      </c>
      <c r="X152" s="13" t="s">
        <v>13</v>
      </c>
      <c r="Y152" s="57" t="s">
        <v>305</v>
      </c>
      <c r="Z152" s="56" t="s">
        <v>330</v>
      </c>
      <c r="AA152" s="15" t="s">
        <v>292</v>
      </c>
      <c r="AB152" s="13" t="s">
        <v>3</v>
      </c>
      <c r="AC152" s="13" t="s">
        <v>3</v>
      </c>
    </row>
    <row r="153" spans="1:256" ht="89.25">
      <c r="A153" s="17" t="s">
        <v>333</v>
      </c>
      <c r="B153" s="17" t="s">
        <v>301</v>
      </c>
      <c r="C153" s="12" t="s">
        <v>334</v>
      </c>
      <c r="D153" s="12" t="s">
        <v>3</v>
      </c>
      <c r="E153" s="13" t="s">
        <v>327</v>
      </c>
      <c r="F153" s="13" t="s">
        <v>20</v>
      </c>
      <c r="G153" s="13" t="s">
        <v>11</v>
      </c>
      <c r="H153" s="13" t="s">
        <v>24</v>
      </c>
      <c r="I153" s="21">
        <v>43831</v>
      </c>
      <c r="J153" s="14" t="s">
        <v>3</v>
      </c>
      <c r="K153" s="14" t="s">
        <v>3</v>
      </c>
      <c r="L153" s="33">
        <v>57232</v>
      </c>
      <c r="M153" s="14" t="s">
        <v>3</v>
      </c>
      <c r="N153" s="55" t="s">
        <v>3</v>
      </c>
      <c r="O153" s="14" t="s">
        <v>3</v>
      </c>
      <c r="P153" s="14" t="s">
        <v>3</v>
      </c>
      <c r="Q153" s="14" t="s">
        <v>3</v>
      </c>
      <c r="R153" s="59">
        <v>3.5000000000000001E-3</v>
      </c>
      <c r="S153" s="59">
        <v>3.5000000000000001E-3</v>
      </c>
      <c r="T153" s="56" t="s">
        <v>328</v>
      </c>
      <c r="U153" s="14" t="s">
        <v>198</v>
      </c>
      <c r="V153" s="33" t="s">
        <v>335</v>
      </c>
      <c r="W153" s="13" t="s">
        <v>232</v>
      </c>
      <c r="X153" s="13" t="s">
        <v>13</v>
      </c>
      <c r="Y153" s="57" t="s">
        <v>305</v>
      </c>
      <c r="Z153" s="56" t="s">
        <v>330</v>
      </c>
      <c r="AA153" s="15" t="s">
        <v>292</v>
      </c>
      <c r="AB153" s="13" t="s">
        <v>3</v>
      </c>
      <c r="AC153" s="13" t="s">
        <v>3</v>
      </c>
    </row>
    <row r="154" spans="1:256" ht="89.25">
      <c r="A154" s="17" t="s">
        <v>336</v>
      </c>
      <c r="B154" s="17" t="s">
        <v>301</v>
      </c>
      <c r="C154" s="12" t="s">
        <v>337</v>
      </c>
      <c r="D154" s="12" t="s">
        <v>3</v>
      </c>
      <c r="E154" s="13" t="s">
        <v>327</v>
      </c>
      <c r="F154" s="13" t="s">
        <v>20</v>
      </c>
      <c r="G154" s="13" t="s">
        <v>11</v>
      </c>
      <c r="H154" s="13" t="s">
        <v>24</v>
      </c>
      <c r="I154" s="21">
        <v>43831</v>
      </c>
      <c r="J154" s="14" t="s">
        <v>3</v>
      </c>
      <c r="K154" s="14" t="s">
        <v>3</v>
      </c>
      <c r="L154" s="33">
        <v>57232</v>
      </c>
      <c r="M154" s="14" t="s">
        <v>3</v>
      </c>
      <c r="N154" s="55" t="s">
        <v>3</v>
      </c>
      <c r="O154" s="14" t="s">
        <v>3</v>
      </c>
      <c r="P154" s="14" t="s">
        <v>3</v>
      </c>
      <c r="Q154" s="14" t="s">
        <v>3</v>
      </c>
      <c r="R154" s="56">
        <v>6.0000000000000001E-3</v>
      </c>
      <c r="S154" s="56">
        <v>6.0000000000000001E-3</v>
      </c>
      <c r="T154" s="56" t="s">
        <v>328</v>
      </c>
      <c r="U154" s="14" t="s">
        <v>198</v>
      </c>
      <c r="V154" s="14" t="s">
        <v>304</v>
      </c>
      <c r="W154" s="13" t="s">
        <v>232</v>
      </c>
      <c r="X154" s="13" t="s">
        <v>13</v>
      </c>
      <c r="Y154" s="57" t="s">
        <v>305</v>
      </c>
      <c r="Z154" s="56" t="s">
        <v>330</v>
      </c>
      <c r="AA154" s="15" t="s">
        <v>292</v>
      </c>
      <c r="AB154" s="13" t="s">
        <v>3</v>
      </c>
      <c r="AC154" s="13" t="s">
        <v>3</v>
      </c>
    </row>
    <row r="155" spans="1:256" ht="89.25">
      <c r="A155" s="60" t="s">
        <v>338</v>
      </c>
      <c r="B155" s="17" t="s">
        <v>301</v>
      </c>
      <c r="C155" s="12" t="s">
        <v>339</v>
      </c>
      <c r="D155" s="12" t="s">
        <v>3</v>
      </c>
      <c r="E155" s="13" t="s">
        <v>327</v>
      </c>
      <c r="F155" s="13" t="s">
        <v>20</v>
      </c>
      <c r="G155" s="13" t="s">
        <v>11</v>
      </c>
      <c r="H155" s="13" t="s">
        <v>24</v>
      </c>
      <c r="I155" s="21">
        <v>43831</v>
      </c>
      <c r="J155" s="14" t="s">
        <v>3</v>
      </c>
      <c r="K155" s="14" t="s">
        <v>3</v>
      </c>
      <c r="L155" s="33">
        <v>57232</v>
      </c>
      <c r="M155" s="14" t="s">
        <v>3</v>
      </c>
      <c r="N155" s="55" t="s">
        <v>3</v>
      </c>
      <c r="O155" s="14" t="s">
        <v>3</v>
      </c>
      <c r="P155" s="14" t="s">
        <v>3</v>
      </c>
      <c r="Q155" s="33" t="s">
        <v>340</v>
      </c>
      <c r="R155" s="59" t="s">
        <v>341</v>
      </c>
      <c r="S155" s="59">
        <v>1.5E-3</v>
      </c>
      <c r="T155" s="59">
        <v>5.0000000000000001E-4</v>
      </c>
      <c r="U155" s="14" t="s">
        <v>198</v>
      </c>
      <c r="V155" s="33" t="s">
        <v>342</v>
      </c>
      <c r="W155" s="13" t="s">
        <v>232</v>
      </c>
      <c r="X155" s="13" t="s">
        <v>13</v>
      </c>
      <c r="Y155" s="57" t="s">
        <v>305</v>
      </c>
      <c r="Z155" s="56" t="s">
        <v>330</v>
      </c>
      <c r="AA155" s="15" t="s">
        <v>292</v>
      </c>
      <c r="AB155" s="13" t="s">
        <v>3</v>
      </c>
      <c r="AC155" s="13" t="s">
        <v>3</v>
      </c>
    </row>
    <row r="156" spans="1:256" ht="89.25">
      <c r="A156" s="17" t="s">
        <v>343</v>
      </c>
      <c r="B156" s="17" t="s">
        <v>301</v>
      </c>
      <c r="C156" s="12" t="s">
        <v>344</v>
      </c>
      <c r="D156" s="12" t="s">
        <v>3</v>
      </c>
      <c r="E156" s="13" t="s">
        <v>327</v>
      </c>
      <c r="F156" s="13" t="s">
        <v>20</v>
      </c>
      <c r="G156" s="13" t="s">
        <v>11</v>
      </c>
      <c r="H156" s="13" t="s">
        <v>24</v>
      </c>
      <c r="I156" s="21">
        <v>43831</v>
      </c>
      <c r="J156" s="14" t="s">
        <v>3</v>
      </c>
      <c r="K156" s="14" t="s">
        <v>3</v>
      </c>
      <c r="L156" s="33">
        <v>57232</v>
      </c>
      <c r="M156" s="14" t="s">
        <v>3</v>
      </c>
      <c r="N156" s="55" t="s">
        <v>3</v>
      </c>
      <c r="O156" s="14" t="s">
        <v>3</v>
      </c>
      <c r="P156" s="14" t="s">
        <v>3</v>
      </c>
      <c r="Q156" s="14" t="s">
        <v>3</v>
      </c>
      <c r="R156" s="56">
        <v>7.4999999999999997E-3</v>
      </c>
      <c r="S156" s="56">
        <v>7.0000000000000001E-3</v>
      </c>
      <c r="T156" s="56">
        <v>5.0000000000000001E-4</v>
      </c>
      <c r="U156" s="14" t="s">
        <v>198</v>
      </c>
      <c r="V156" s="14" t="s">
        <v>304</v>
      </c>
      <c r="W156" s="13" t="s">
        <v>232</v>
      </c>
      <c r="X156" s="13" t="s">
        <v>13</v>
      </c>
      <c r="Y156" s="57" t="s">
        <v>305</v>
      </c>
      <c r="Z156" s="56" t="s">
        <v>330</v>
      </c>
      <c r="AA156" s="15" t="s">
        <v>292</v>
      </c>
      <c r="AB156" s="13" t="s">
        <v>3</v>
      </c>
      <c r="AC156" s="13" t="s">
        <v>3</v>
      </c>
    </row>
    <row r="157" spans="1:256" ht="89.25">
      <c r="A157" s="17" t="s">
        <v>345</v>
      </c>
      <c r="B157" s="17" t="s">
        <v>301</v>
      </c>
      <c r="C157" s="12" t="s">
        <v>346</v>
      </c>
      <c r="D157" s="12" t="s">
        <v>3</v>
      </c>
      <c r="E157" s="13" t="s">
        <v>327</v>
      </c>
      <c r="F157" s="13" t="s">
        <v>20</v>
      </c>
      <c r="G157" s="13" t="s">
        <v>11</v>
      </c>
      <c r="H157" s="13" t="s">
        <v>24</v>
      </c>
      <c r="I157" s="21">
        <v>43831</v>
      </c>
      <c r="J157" s="14" t="s">
        <v>3</v>
      </c>
      <c r="K157" s="14" t="s">
        <v>3</v>
      </c>
      <c r="L157" s="33">
        <v>57232</v>
      </c>
      <c r="M157" s="14" t="s">
        <v>3</v>
      </c>
      <c r="N157" s="55" t="s">
        <v>3</v>
      </c>
      <c r="O157" s="14" t="s">
        <v>3</v>
      </c>
      <c r="P157" s="14" t="s">
        <v>3</v>
      </c>
      <c r="Q157" s="14" t="s">
        <v>3</v>
      </c>
      <c r="R157" s="56">
        <v>2E-3</v>
      </c>
      <c r="S157" s="56">
        <v>2E-3</v>
      </c>
      <c r="T157" s="56" t="s">
        <v>328</v>
      </c>
      <c r="U157" s="14" t="s">
        <v>198</v>
      </c>
      <c r="V157" s="33" t="s">
        <v>342</v>
      </c>
      <c r="W157" s="13" t="s">
        <v>232</v>
      </c>
      <c r="X157" s="13" t="s">
        <v>13</v>
      </c>
      <c r="Y157" s="57" t="s">
        <v>305</v>
      </c>
      <c r="Z157" s="56" t="s">
        <v>330</v>
      </c>
      <c r="AA157" s="15" t="s">
        <v>292</v>
      </c>
      <c r="AB157" s="13" t="s">
        <v>3</v>
      </c>
      <c r="AC157" s="13" t="s">
        <v>3</v>
      </c>
    </row>
    <row r="158" spans="1:256" ht="25.5">
      <c r="A158" s="77" t="s">
        <v>347</v>
      </c>
      <c r="B158" s="50"/>
      <c r="C158" s="50"/>
      <c r="D158" s="50"/>
      <c r="E158" s="50"/>
      <c r="F158" s="50"/>
      <c r="G158" s="50"/>
      <c r="H158" s="50"/>
      <c r="I158" s="50"/>
      <c r="J158" s="50"/>
      <c r="K158" s="50"/>
      <c r="L158" s="50"/>
      <c r="M158" s="50"/>
      <c r="N158" s="51"/>
      <c r="O158" s="50"/>
      <c r="P158" s="50"/>
      <c r="Q158" s="51"/>
      <c r="R158" s="52"/>
      <c r="S158" s="52"/>
      <c r="T158" s="52"/>
      <c r="U158" s="50"/>
      <c r="V158" s="53"/>
      <c r="W158" s="50"/>
      <c r="X158" s="53"/>
      <c r="Y158" s="53"/>
      <c r="Z158" s="51"/>
      <c r="AA158" s="54"/>
      <c r="AB158" s="50"/>
      <c r="AC158" s="50"/>
    </row>
    <row r="159" spans="1:256" ht="114.75">
      <c r="A159" s="17" t="s">
        <v>347</v>
      </c>
      <c r="B159" s="17" t="s">
        <v>301</v>
      </c>
      <c r="C159" s="12" t="s">
        <v>348</v>
      </c>
      <c r="D159" s="12" t="s">
        <v>3</v>
      </c>
      <c r="E159" s="13" t="s">
        <v>349</v>
      </c>
      <c r="F159" s="61" t="s">
        <v>20</v>
      </c>
      <c r="G159" s="13" t="s">
        <v>11</v>
      </c>
      <c r="H159" s="13" t="s">
        <v>24</v>
      </c>
      <c r="I159" s="21">
        <v>43831</v>
      </c>
      <c r="J159" s="14" t="s">
        <v>3</v>
      </c>
      <c r="K159" s="14" t="s">
        <v>3</v>
      </c>
      <c r="L159" s="33" t="s">
        <v>350</v>
      </c>
      <c r="M159" s="14" t="s">
        <v>3</v>
      </c>
      <c r="N159" s="14" t="s">
        <v>3</v>
      </c>
      <c r="O159" s="14" t="s">
        <v>3</v>
      </c>
      <c r="P159" s="14" t="s">
        <v>3</v>
      </c>
      <c r="Q159" s="62" t="s">
        <v>351</v>
      </c>
      <c r="R159" s="59">
        <v>0.35</v>
      </c>
      <c r="S159" s="59">
        <v>0.21</v>
      </c>
      <c r="T159" s="59">
        <v>0.14000000000000001</v>
      </c>
      <c r="U159" s="13" t="s">
        <v>352</v>
      </c>
      <c r="V159" s="13" t="s">
        <v>304</v>
      </c>
      <c r="W159" s="13" t="s">
        <v>353</v>
      </c>
      <c r="X159" s="61" t="s">
        <v>6</v>
      </c>
      <c r="Y159" s="13" t="s">
        <v>354</v>
      </c>
      <c r="Z159" s="14" t="s">
        <v>306</v>
      </c>
      <c r="AA159" s="15" t="s">
        <v>355</v>
      </c>
      <c r="AB159" s="13" t="s">
        <v>3</v>
      </c>
      <c r="AC159" s="13" t="s">
        <v>3</v>
      </c>
    </row>
    <row r="160" spans="1:256" ht="89.25">
      <c r="A160" s="17" t="s">
        <v>347</v>
      </c>
      <c r="B160" s="17" t="s">
        <v>301</v>
      </c>
      <c r="C160" s="12" t="s">
        <v>356</v>
      </c>
      <c r="D160" s="12" t="s">
        <v>3</v>
      </c>
      <c r="E160" s="13" t="s">
        <v>357</v>
      </c>
      <c r="F160" s="61" t="s">
        <v>20</v>
      </c>
      <c r="G160" s="13" t="s">
        <v>11</v>
      </c>
      <c r="H160" s="13" t="s">
        <v>24</v>
      </c>
      <c r="I160" s="21">
        <v>43831</v>
      </c>
      <c r="J160" s="14" t="s">
        <v>3</v>
      </c>
      <c r="K160" s="14" t="s">
        <v>3</v>
      </c>
      <c r="L160" s="33" t="s">
        <v>358</v>
      </c>
      <c r="M160" s="14" t="s">
        <v>3</v>
      </c>
      <c r="N160" s="14" t="s">
        <v>3</v>
      </c>
      <c r="O160" s="14" t="s">
        <v>3</v>
      </c>
      <c r="P160" s="14" t="s">
        <v>3</v>
      </c>
      <c r="Q160" s="14" t="s">
        <v>3</v>
      </c>
      <c r="R160" s="56">
        <v>0</v>
      </c>
      <c r="S160" s="56">
        <v>0</v>
      </c>
      <c r="T160" s="56">
        <v>0</v>
      </c>
      <c r="U160" s="13" t="s">
        <v>359</v>
      </c>
      <c r="V160" s="13" t="s">
        <v>360</v>
      </c>
      <c r="W160" s="13" t="s">
        <v>353</v>
      </c>
      <c r="X160" s="61" t="s">
        <v>6</v>
      </c>
      <c r="Y160" s="13" t="s">
        <v>354</v>
      </c>
      <c r="Z160" s="14" t="s">
        <v>3</v>
      </c>
      <c r="AA160" s="15" t="s">
        <v>355</v>
      </c>
      <c r="AB160" s="13" t="s">
        <v>3</v>
      </c>
      <c r="AC160" s="13" t="s">
        <v>3</v>
      </c>
    </row>
    <row r="161" spans="1:29">
      <c r="A161" s="77" t="s">
        <v>361</v>
      </c>
      <c r="B161" s="50"/>
      <c r="C161" s="50"/>
      <c r="D161" s="50"/>
      <c r="E161" s="50"/>
      <c r="F161" s="50"/>
      <c r="G161" s="50"/>
      <c r="H161" s="50"/>
      <c r="I161" s="50"/>
      <c r="J161" s="50"/>
      <c r="K161" s="50"/>
      <c r="L161" s="50"/>
      <c r="M161" s="50"/>
      <c r="N161" s="51"/>
      <c r="O161" s="50"/>
      <c r="P161" s="50"/>
      <c r="Q161" s="51"/>
      <c r="R161" s="52"/>
      <c r="S161" s="52"/>
      <c r="T161" s="52"/>
      <c r="U161" s="50"/>
      <c r="V161" s="53"/>
      <c r="W161" s="50"/>
      <c r="X161" s="53"/>
      <c r="Y161" s="53"/>
      <c r="Z161" s="51"/>
      <c r="AA161" s="54"/>
      <c r="AB161" s="50"/>
      <c r="AC161" s="50"/>
    </row>
    <row r="162" spans="1:29" ht="89.25">
      <c r="A162" s="17" t="s">
        <v>361</v>
      </c>
      <c r="B162" s="17" t="s">
        <v>301</v>
      </c>
      <c r="C162" s="12" t="s">
        <v>362</v>
      </c>
      <c r="D162" s="12" t="s">
        <v>3</v>
      </c>
      <c r="E162" s="61" t="s">
        <v>363</v>
      </c>
      <c r="F162" s="61" t="s">
        <v>20</v>
      </c>
      <c r="G162" s="13" t="s">
        <v>11</v>
      </c>
      <c r="H162" s="13" t="s">
        <v>24</v>
      </c>
      <c r="I162" s="21">
        <v>43831</v>
      </c>
      <c r="J162" s="14" t="s">
        <v>3</v>
      </c>
      <c r="K162" s="14" t="s">
        <v>3</v>
      </c>
      <c r="L162" s="33" t="s">
        <v>364</v>
      </c>
      <c r="M162" s="14" t="s">
        <v>3</v>
      </c>
      <c r="N162" s="14" t="s">
        <v>3</v>
      </c>
      <c r="O162" s="14" t="s">
        <v>3</v>
      </c>
      <c r="P162" s="14" t="s">
        <v>3</v>
      </c>
      <c r="Q162" s="33" t="s">
        <v>365</v>
      </c>
      <c r="R162" s="59">
        <v>0.27600000000000002</v>
      </c>
      <c r="S162" s="59">
        <v>0.184</v>
      </c>
      <c r="T162" s="59">
        <v>9.1999999999999998E-2</v>
      </c>
      <c r="U162" s="13" t="s">
        <v>198</v>
      </c>
      <c r="V162" s="13" t="s">
        <v>366</v>
      </c>
      <c r="W162" s="13" t="s">
        <v>367</v>
      </c>
      <c r="X162" s="13" t="s">
        <v>13</v>
      </c>
      <c r="Y162" s="13" t="s">
        <v>368</v>
      </c>
      <c r="Z162" s="14" t="s">
        <v>306</v>
      </c>
      <c r="AA162" s="15" t="s">
        <v>307</v>
      </c>
      <c r="AB162" s="13" t="s">
        <v>3</v>
      </c>
      <c r="AC162" s="13" t="s">
        <v>3</v>
      </c>
    </row>
    <row r="163" spans="1:29" ht="89.25">
      <c r="A163" s="17" t="s">
        <v>361</v>
      </c>
      <c r="B163" s="17" t="s">
        <v>301</v>
      </c>
      <c r="C163" s="12" t="s">
        <v>369</v>
      </c>
      <c r="D163" s="12" t="s">
        <v>3</v>
      </c>
      <c r="E163" s="13" t="s">
        <v>370</v>
      </c>
      <c r="F163" s="61" t="s">
        <v>46</v>
      </c>
      <c r="G163" s="13" t="s">
        <v>11</v>
      </c>
      <c r="H163" s="13" t="s">
        <v>24</v>
      </c>
      <c r="I163" s="21">
        <v>43831</v>
      </c>
      <c r="J163" s="14" t="s">
        <v>3</v>
      </c>
      <c r="K163" s="14" t="s">
        <v>3</v>
      </c>
      <c r="L163" s="33" t="s">
        <v>371</v>
      </c>
      <c r="M163" s="14" t="s">
        <v>3</v>
      </c>
      <c r="N163" s="14" t="s">
        <v>3</v>
      </c>
      <c r="O163" s="14" t="s">
        <v>3</v>
      </c>
      <c r="P163" s="14" t="s">
        <v>3</v>
      </c>
      <c r="Q163" s="33" t="s">
        <v>372</v>
      </c>
      <c r="R163" s="56" t="s">
        <v>373</v>
      </c>
      <c r="S163" s="56" t="s">
        <v>373</v>
      </c>
      <c r="T163" s="56" t="s">
        <v>373</v>
      </c>
      <c r="U163" s="13" t="s">
        <v>198</v>
      </c>
      <c r="V163" s="13" t="s">
        <v>366</v>
      </c>
      <c r="W163" s="13" t="s">
        <v>367</v>
      </c>
      <c r="X163" s="13" t="s">
        <v>13</v>
      </c>
      <c r="Y163" s="13" t="s">
        <v>368</v>
      </c>
      <c r="Z163" s="14" t="s">
        <v>306</v>
      </c>
      <c r="AA163" s="15" t="s">
        <v>307</v>
      </c>
      <c r="AB163" s="13" t="s">
        <v>3</v>
      </c>
      <c r="AC163" s="13" t="s">
        <v>3</v>
      </c>
    </row>
    <row r="164" spans="1:29" ht="89.25">
      <c r="A164" s="17" t="s">
        <v>361</v>
      </c>
      <c r="B164" s="17" t="s">
        <v>301</v>
      </c>
      <c r="C164" s="12" t="s">
        <v>374</v>
      </c>
      <c r="D164" s="12" t="s">
        <v>3</v>
      </c>
      <c r="E164" s="13" t="s">
        <v>327</v>
      </c>
      <c r="F164" s="61" t="s">
        <v>20</v>
      </c>
      <c r="G164" s="13" t="s">
        <v>11</v>
      </c>
      <c r="H164" s="13" t="s">
        <v>24</v>
      </c>
      <c r="I164" s="21">
        <v>43831</v>
      </c>
      <c r="J164" s="14" t="s">
        <v>3</v>
      </c>
      <c r="K164" s="14" t="s">
        <v>3</v>
      </c>
      <c r="L164" s="33">
        <v>57232</v>
      </c>
      <c r="M164" s="14" t="s">
        <v>3</v>
      </c>
      <c r="N164" s="14" t="s">
        <v>3</v>
      </c>
      <c r="O164" s="14" t="s">
        <v>3</v>
      </c>
      <c r="P164" s="14" t="s">
        <v>3</v>
      </c>
      <c r="Q164" s="14" t="s">
        <v>3</v>
      </c>
      <c r="R164" s="56">
        <v>4.7999999999999996E-3</v>
      </c>
      <c r="S164" s="59">
        <v>4.7999999999999996E-3</v>
      </c>
      <c r="T164" s="56">
        <v>0</v>
      </c>
      <c r="U164" s="13" t="s">
        <v>198</v>
      </c>
      <c r="V164" s="13" t="s">
        <v>375</v>
      </c>
      <c r="W164" s="13" t="s">
        <v>367</v>
      </c>
      <c r="X164" s="13" t="s">
        <v>13</v>
      </c>
      <c r="Y164" s="13" t="s">
        <v>376</v>
      </c>
      <c r="Z164" s="14" t="s">
        <v>306</v>
      </c>
      <c r="AA164" s="15" t="s">
        <v>307</v>
      </c>
      <c r="AB164" s="13" t="s">
        <v>3</v>
      </c>
      <c r="AC164" s="13" t="s">
        <v>3</v>
      </c>
    </row>
  </sheetData>
  <autoFilter ref="A1:AC164"/>
  <phoneticPr fontId="5" type="noConversion"/>
  <hyperlinks>
    <hyperlink ref="A58" r:id="rId1" display="REISBRANCHE"/>
    <hyperlink ref="A63" r:id="rId2" display="MEUBELINDUSTRIE EN MEUBILERINGSBEDRIJVEN"/>
    <hyperlink ref="A72" r:id="rId3"/>
    <hyperlink ref="A2" r:id="rId4"/>
    <hyperlink ref="A23" r:id="rId5"/>
    <hyperlink ref="A26" r:id="rId6"/>
    <hyperlink ref="A32" r:id="rId7" display="KAPPERSBEDRIJF"/>
    <hyperlink ref="A34" r:id="rId8"/>
    <hyperlink ref="A36" r:id="rId9"/>
    <hyperlink ref="A56" r:id="rId10" display="MOLENAARS"/>
  </hyperlinks>
  <pageMargins left="0" right="0" top="0" bottom="0.62992125984251968" header="0" footer="0.31496062992125984"/>
  <pageSetup paperSize="8" scale="32" fitToHeight="0" orientation="landscape" r:id="rId11"/>
  <headerFooter alignWithMargins="0">
    <oddFooter>&amp;C&amp;P&amp;R&amp;D &amp;F</oddFooter>
  </headerFooter>
  <legacyDrawing r:id="rId12"/>
  <extLst>
    <ext xmlns:x14="http://schemas.microsoft.com/office/spreadsheetml/2009/9/main" uri="{CCE6A557-97BC-4b89-ADB6-D9C93CAAB3DF}">
      <x14:dataValidations xmlns:xm="http://schemas.microsoft.com/office/excel/2006/main" count="5">
        <x14:dataValidation type="list" allowBlank="1" showInputMessage="1" showErrorMessage="1">
          <x14:formula1>
            <xm:f>'[1]Waarden pulldowns'!#REF!</xm:f>
          </x14:formula1>
          <xm:sqref>F145:H145 O145 J145 M145 X145 F59:F60 F62 F64:F71 F73:F75 O64:O71 O73:O75 J59:J60 O59:O60 J73:J75 J64:J71 J62 O62</xm:sqref>
        </x14:dataValidation>
        <x14:dataValidation type="list" allowBlank="1" showInputMessage="1" showErrorMessage="1">
          <x14:formula1>
            <xm:f>'[2]Waarden pulldowns'!#REF!</xm:f>
          </x14:formula1>
          <xm:sqref>F139:H144 F146:H164 M139:M144 J139:J144 O139:O144 J146:J164 M146:M164 O146:O164 X139:X144 X146:X164</xm:sqref>
        </x14:dataValidation>
        <x14:dataValidation type="list" allowBlank="1" showInputMessage="1" showErrorMessage="1">
          <x14:formula1>
            <xm:f>'[3]Waarden pulldowns'!#REF!</xm:f>
          </x14:formula1>
          <xm:sqref>H59:H60 H62 H64:H71 H73:H75</xm:sqref>
        </x14:dataValidation>
        <x14:dataValidation type="list" allowBlank="1" showInputMessage="1" showErrorMessage="1">
          <x14:formula1>
            <xm:f>'[4]Waarden pulldowns'!#REF!</xm:f>
          </x14:formula1>
          <xm:sqref>F10:F12 F19:F20 X9 J9 M9 O9 F9:H9</xm:sqref>
        </x14:dataValidation>
        <x14:dataValidation type="list" allowBlank="1" showInputMessage="1" showErrorMessage="1">
          <x14:formula1>
            <xm:f>'[5]Waarden pulldowns'!#REF!</xm:f>
          </x14:formula1>
          <xm:sqref>F23:H57 O23:O57 M23:M57 J23:J36 X23:X57 Y24:Y57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A13" sqref="A13"/>
    </sheetView>
  </sheetViews>
  <sheetFormatPr defaultColWidth="9.140625" defaultRowHeight="12.75"/>
  <cols>
    <col min="1" max="1" width="44.140625" style="9" bestFit="1" customWidth="1"/>
    <col min="2" max="2" width="101.42578125" style="9" customWidth="1"/>
    <col min="3" max="16384" width="9.140625" style="9"/>
  </cols>
  <sheetData>
    <row r="1" spans="1:2" s="7" customFormat="1">
      <c r="A1" s="7" t="s">
        <v>14</v>
      </c>
      <c r="B1" s="7" t="s">
        <v>15</v>
      </c>
    </row>
    <row r="2" spans="1:2">
      <c r="A2" s="8" t="s">
        <v>17</v>
      </c>
      <c r="B2" s="8" t="s">
        <v>16</v>
      </c>
    </row>
    <row r="3" spans="1:2" ht="25.5">
      <c r="A3" s="8"/>
      <c r="B3" s="8" t="s">
        <v>49</v>
      </c>
    </row>
    <row r="4" spans="1:2">
      <c r="A4" s="8" t="s">
        <v>18</v>
      </c>
      <c r="B4" s="10" t="s">
        <v>30</v>
      </c>
    </row>
    <row r="5" spans="1:2">
      <c r="B5" s="11" t="s">
        <v>19</v>
      </c>
    </row>
    <row r="6" spans="1:2">
      <c r="A6" s="8" t="s">
        <v>52</v>
      </c>
      <c r="B6" s="8" t="s">
        <v>41</v>
      </c>
    </row>
    <row r="7" spans="1:2" ht="25.5">
      <c r="A7" s="8" t="s">
        <v>53</v>
      </c>
      <c r="B7" s="8" t="s">
        <v>56</v>
      </c>
    </row>
    <row r="8" spans="1:2">
      <c r="A8" s="9" t="s">
        <v>32</v>
      </c>
      <c r="B8" s="8" t="s">
        <v>41</v>
      </c>
    </row>
    <row r="9" spans="1:2">
      <c r="A9" s="8" t="s">
        <v>54</v>
      </c>
      <c r="B9" s="8" t="s">
        <v>41</v>
      </c>
    </row>
    <row r="10" spans="1:2" ht="25.5">
      <c r="A10" s="8" t="s">
        <v>55</v>
      </c>
      <c r="B10" s="8" t="s">
        <v>56</v>
      </c>
    </row>
    <row r="11" spans="1:2">
      <c r="A11" s="9" t="s">
        <v>10</v>
      </c>
      <c r="B11" s="8" t="s">
        <v>42</v>
      </c>
    </row>
    <row r="12" spans="1:2">
      <c r="A12" s="8" t="s">
        <v>0</v>
      </c>
      <c r="B12" s="8" t="s">
        <v>43</v>
      </c>
    </row>
    <row r="13" spans="1:2">
      <c r="A13" s="8" t="s">
        <v>1</v>
      </c>
      <c r="B13" s="8" t="s">
        <v>43</v>
      </c>
    </row>
    <row r="14" spans="1:2">
      <c r="A14" s="8" t="s">
        <v>51</v>
      </c>
      <c r="B14" s="8" t="s">
        <v>58</v>
      </c>
    </row>
    <row r="15" spans="1:2" ht="25.5">
      <c r="A15" s="8" t="s">
        <v>34</v>
      </c>
      <c r="B15" s="8" t="s">
        <v>57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election activeCell="A19" sqref="A19"/>
    </sheetView>
  </sheetViews>
  <sheetFormatPr defaultRowHeight="12.75"/>
  <cols>
    <col min="1" max="1" width="41.7109375" bestFit="1" customWidth="1"/>
    <col min="2" max="2" width="21.140625" bestFit="1" customWidth="1"/>
    <col min="4" max="4" width="26.42578125" bestFit="1" customWidth="1"/>
    <col min="5" max="5" width="12.85546875" bestFit="1" customWidth="1"/>
  </cols>
  <sheetData>
    <row r="1" spans="1:5" s="6" customFormat="1">
      <c r="A1" s="6" t="s">
        <v>44</v>
      </c>
      <c r="B1" s="6" t="s">
        <v>12</v>
      </c>
      <c r="C1" s="6" t="s">
        <v>22</v>
      </c>
      <c r="D1" s="6" t="s">
        <v>26</v>
      </c>
      <c r="E1" s="6" t="s">
        <v>34</v>
      </c>
    </row>
    <row r="2" spans="1:5">
      <c r="A2" s="5" t="s">
        <v>45</v>
      </c>
      <c r="B2" s="5" t="s">
        <v>21</v>
      </c>
      <c r="C2" s="5" t="s">
        <v>23</v>
      </c>
      <c r="D2" s="5" t="s">
        <v>3</v>
      </c>
      <c r="E2" s="5" t="s">
        <v>6</v>
      </c>
    </row>
    <row r="3" spans="1:5">
      <c r="A3" s="5" t="s">
        <v>46</v>
      </c>
      <c r="B3" s="5" t="s">
        <v>11</v>
      </c>
      <c r="C3" s="5" t="s">
        <v>24</v>
      </c>
      <c r="D3" s="5" t="s">
        <v>27</v>
      </c>
      <c r="E3" s="5" t="s">
        <v>13</v>
      </c>
    </row>
    <row r="4" spans="1:5">
      <c r="A4" s="5" t="s">
        <v>47</v>
      </c>
      <c r="D4" s="5" t="s">
        <v>28</v>
      </c>
    </row>
    <row r="5" spans="1:5">
      <c r="A5" s="5" t="s">
        <v>20</v>
      </c>
      <c r="D5" s="5" t="s">
        <v>29</v>
      </c>
    </row>
    <row r="6" spans="1:5">
      <c r="A6" s="5"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2020</vt:lpstr>
      <vt:lpstr>Legenda</vt:lpstr>
      <vt:lpstr>Waarden pulldowns</vt:lpstr>
      <vt:lpstr>'2020'!Afdrukbereik</vt:lpstr>
      <vt:lpstr>'2020'!Afdruktitels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 Hartogensis</dc:creator>
  <cp:lastModifiedBy>Jeroen Hartogensis</cp:lastModifiedBy>
  <cp:lastPrinted>2020-01-20T12:05:08Z</cp:lastPrinted>
  <dcterms:created xsi:type="dcterms:W3CDTF">2014-09-12T09:17:01Z</dcterms:created>
  <dcterms:modified xsi:type="dcterms:W3CDTF">2020-03-06T09:40:14Z</dcterms:modified>
</cp:coreProperties>
</file>